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<sst xmlns="http://schemas.openxmlformats.org/spreadsheetml/2006/main" count="27" uniqueCount="23">
  <si>
    <t>附件</t>
  </si>
  <si>
    <t>2020年度第一期生猪养殖企业贷款贴息项目公示清单</t>
  </si>
  <si>
    <t>序号</t>
  </si>
  <si>
    <t>企业名称</t>
  </si>
  <si>
    <t>贷款银行</t>
  </si>
  <si>
    <t>贷款金额  （万元）</t>
  </si>
  <si>
    <t>放款日期</t>
  </si>
  <si>
    <t>到期日期</t>
  </si>
  <si>
    <t>贴息时间（起）</t>
  </si>
  <si>
    <t>贴息时间（止）</t>
  </si>
  <si>
    <t>实际贴息天数（天）</t>
  </si>
  <si>
    <t>贴息比例</t>
  </si>
  <si>
    <t>贴息金额（万元）</t>
  </si>
  <si>
    <t>小计</t>
  </si>
  <si>
    <t>备注</t>
  </si>
  <si>
    <t>高台县龙兴生态农牧农民专业合作社</t>
  </si>
  <si>
    <t>甘肃高台农村合作银行南华支行</t>
  </si>
  <si>
    <t>高台县玉新综合养殖场</t>
  </si>
  <si>
    <t>甘肃高台农村商业银行股份有限公司</t>
  </si>
  <si>
    <t>中国邮政储蓄银行股份有限公司张掖市分行</t>
  </si>
  <si>
    <t>高台县六禾生态农牧发展有限公司</t>
  </si>
  <si>
    <t>甘肃高台农村商业银行股份有限公司新区支行安居区分理处</t>
  </si>
  <si>
    <t>甘肃高台农村商业银行股份有限公司营业部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</si>
</sst>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d&quot;日&quot;;@"/>
    <numFmt numFmtId="178" formatCode="0.00_);\(0.00\)"/>
    <numFmt numFmtId="179" formatCode="0.0000_);\(0.0000\)"/>
    <numFmt numFmtId="180" formatCode="&quot;￥&quot;#,##0.00_);[Red]\(&quot;￥&quot;#,##0.00\)"/>
    <numFmt numFmtId="181" formatCode="yyyy&quot;年&quot;mm&quot;月&quot;dd&quot;日&quot;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178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179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85" zoomScaleNormal="85" workbookViewId="0">
      <selection activeCell="O5" sqref="O5"/>
    </sheetView>
  </sheetViews>
  <sheetFormatPr defaultColWidth="9" defaultRowHeight="14"/>
  <cols>
    <col min="1" max="1" width="2.45454545454545" style="1" customWidth="1"/>
    <col min="2" max="2" width="10.9090909090909" style="1" customWidth="1"/>
    <col min="3" max="3" width="13.1454545454545" style="1" customWidth="1"/>
    <col min="4" max="4" width="8.98181818181818" style="2" customWidth="1"/>
    <col min="5" max="6" width="13.7909090909091" style="3" customWidth="1"/>
    <col min="7" max="7" width="13.6909090909091" style="1" customWidth="1"/>
    <col min="8" max="8" width="14.8636363636364" style="1" customWidth="1"/>
    <col min="9" max="9" width="8.44545454545455" style="4" customWidth="1"/>
    <col min="10" max="10" width="5.77272727272727" style="5" customWidth="1"/>
    <col min="11" max="11" width="9.19090909090909" style="6" customWidth="1"/>
    <col min="12" max="12" width="8.12727272727273" style="7" customWidth="1"/>
    <col min="13" max="13" width="9.3" style="1" customWidth="1"/>
    <col min="14" max="16384" width="9" style="1"/>
  </cols>
  <sheetData>
    <row r="1" ht="33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20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ht="53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1" customFormat="1" ht="55" customHeight="1" spans="1:13">
      <c r="A4" s="11">
        <v>1</v>
      </c>
      <c r="B4" s="12" t="s">
        <v>15</v>
      </c>
      <c r="C4" s="12" t="s">
        <v>16</v>
      </c>
      <c r="D4" s="13">
        <v>50</v>
      </c>
      <c r="E4" s="14">
        <v>43991</v>
      </c>
      <c r="F4" s="14">
        <v>44720</v>
      </c>
      <c r="G4" s="14">
        <v>43991</v>
      </c>
      <c r="H4" s="14">
        <v>44043</v>
      </c>
      <c r="I4" s="18">
        <f t="shared" ref="I4:I42" si="0">H4-G4+1</f>
        <v>53</v>
      </c>
      <c r="J4" s="19">
        <v>0.02</v>
      </c>
      <c r="K4" s="20">
        <f t="shared" ref="K4:K52" si="1">D4*J4/365*I4</f>
        <v>0.145205479452055</v>
      </c>
      <c r="L4" s="21">
        <v>0.15</v>
      </c>
      <c r="M4" s="22"/>
    </row>
    <row r="5" s="1" customFormat="1" ht="55" customHeight="1" spans="1:13">
      <c r="A5" s="15">
        <v>2</v>
      </c>
      <c r="B5" s="12" t="s">
        <v>17</v>
      </c>
      <c r="C5" s="12" t="s">
        <v>18</v>
      </c>
      <c r="D5" s="13">
        <v>180</v>
      </c>
      <c r="E5" s="14">
        <v>43805</v>
      </c>
      <c r="F5" s="14">
        <v>44535</v>
      </c>
      <c r="G5" s="14">
        <v>43831</v>
      </c>
      <c r="H5" s="14">
        <v>44043</v>
      </c>
      <c r="I5" s="18">
        <f t="shared" si="0"/>
        <v>213</v>
      </c>
      <c r="J5" s="19">
        <v>0.02</v>
      </c>
      <c r="K5" s="20">
        <f t="shared" si="1"/>
        <v>2.10082191780822</v>
      </c>
      <c r="L5" s="23">
        <v>4.44</v>
      </c>
      <c r="M5" s="22"/>
    </row>
    <row r="6" s="1" customFormat="1" ht="55" customHeight="1" spans="1:13">
      <c r="A6" s="16"/>
      <c r="B6" s="12" t="s">
        <v>17</v>
      </c>
      <c r="C6" s="12" t="s">
        <v>19</v>
      </c>
      <c r="D6" s="13">
        <v>50</v>
      </c>
      <c r="E6" s="14">
        <v>43822</v>
      </c>
      <c r="F6" s="14">
        <v>44188</v>
      </c>
      <c r="G6" s="14">
        <v>43831</v>
      </c>
      <c r="H6" s="14">
        <v>44043</v>
      </c>
      <c r="I6" s="18">
        <f t="shared" si="0"/>
        <v>213</v>
      </c>
      <c r="J6" s="19">
        <v>0.02</v>
      </c>
      <c r="K6" s="20">
        <f t="shared" si="1"/>
        <v>0.583561643835616</v>
      </c>
      <c r="L6" s="24"/>
      <c r="M6" s="22"/>
    </row>
    <row r="7" s="1" customFormat="1" ht="55" customHeight="1" spans="1:13">
      <c r="A7" s="17"/>
      <c r="B7" s="12" t="s">
        <v>17</v>
      </c>
      <c r="C7" s="12" t="s">
        <v>19</v>
      </c>
      <c r="D7" s="13">
        <v>150</v>
      </c>
      <c r="E7" s="14">
        <v>43819</v>
      </c>
      <c r="F7" s="14">
        <v>44185</v>
      </c>
      <c r="G7" s="14">
        <v>43831</v>
      </c>
      <c r="H7" s="14">
        <v>44043</v>
      </c>
      <c r="I7" s="18">
        <f t="shared" si="0"/>
        <v>213</v>
      </c>
      <c r="J7" s="19">
        <v>0.02</v>
      </c>
      <c r="K7" s="20">
        <f t="shared" si="1"/>
        <v>1.75068493150685</v>
      </c>
      <c r="L7" s="25"/>
      <c r="M7" s="22"/>
    </row>
    <row r="8" s="1" customFormat="1" ht="55" customHeight="1" spans="1:13">
      <c r="A8" s="15">
        <v>3</v>
      </c>
      <c r="B8" s="12" t="s">
        <v>20</v>
      </c>
      <c r="C8" s="12" t="s">
        <v>21</v>
      </c>
      <c r="D8" s="13">
        <v>160</v>
      </c>
      <c r="E8" s="14">
        <v>43949</v>
      </c>
      <c r="F8" s="14">
        <v>44678</v>
      </c>
      <c r="G8" s="14">
        <v>43949</v>
      </c>
      <c r="H8" s="14">
        <v>44043</v>
      </c>
      <c r="I8" s="18">
        <f t="shared" si="0"/>
        <v>95</v>
      </c>
      <c r="J8" s="19">
        <v>0.02</v>
      </c>
      <c r="K8" s="20">
        <f t="shared" si="1"/>
        <v>0.832876712328767</v>
      </c>
      <c r="L8" s="23">
        <v>1.99</v>
      </c>
      <c r="M8" s="22"/>
    </row>
    <row r="9" s="1" customFormat="1" ht="55" customHeight="1" spans="1:13">
      <c r="A9" s="17"/>
      <c r="B9" s="12" t="s">
        <v>20</v>
      </c>
      <c r="C9" s="12" t="s">
        <v>22</v>
      </c>
      <c r="D9" s="13">
        <v>245</v>
      </c>
      <c r="E9" s="14">
        <v>43958</v>
      </c>
      <c r="F9" s="14">
        <v>44871</v>
      </c>
      <c r="G9" s="14">
        <v>43958</v>
      </c>
      <c r="H9" s="14">
        <v>44043</v>
      </c>
      <c r="I9" s="18">
        <f t="shared" si="0"/>
        <v>86</v>
      </c>
      <c r="J9" s="19">
        <v>0.02</v>
      </c>
      <c r="K9" s="20">
        <f t="shared" si="1"/>
        <v>1.15452054794521</v>
      </c>
      <c r="L9" s="25"/>
      <c r="M9" s="22"/>
    </row>
    <row r="10" s="1" customFormat="1" ht="33" customHeight="1" spans="4:12">
      <c r="D10" s="2"/>
      <c r="E10" s="2"/>
      <c r="F10" s="2"/>
      <c r="G10" s="2"/>
      <c r="H10" s="2"/>
      <c r="I10" s="2"/>
      <c r="J10" s="2"/>
      <c r="K10" s="26"/>
      <c r="L10" s="26"/>
    </row>
  </sheetData>
  <mergeCells count="7">
    <mergeCell ref="A1:M1"/>
    <mergeCell ref="A2:M2"/>
    <mergeCell ref="A10:C10"/>
    <mergeCell ref="A5:A7"/>
    <mergeCell ref="A8:A9"/>
    <mergeCell ref="L5:L7"/>
    <mergeCell ref="L8:L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自和</cp:lastModifiedBy>
  <dcterms:created xsi:type="dcterms:W3CDTF">2020-12-02T09:28:00Z</dcterms:created>
  <dcterms:modified xsi:type="dcterms:W3CDTF">2020-12-04T03:30:35Z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