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71"/>
  </bookViews>
  <sheets>
    <sheet name="附件1" sheetId="2" r:id="rId1"/>
  </sheets>
  <definedNames>
    <definedName name="_xlnm._FilterDatabase" localSheetId="0" hidden="1">附件1!$A$4:$O$4</definedName>
    <definedName name="_xlnm.Print_Titles" localSheetId="0">附件1!$2:$4</definedName>
  </definedNames>
  <calcPr calcId="144525" concurrentCalc="0"/>
</workbook>
</file>

<file path=xl/sharedStrings.xml><?xml version="1.0" encoding="utf-8"?>
<sst xmlns="http://schemas.openxmlformats.org/spreadsheetml/2006/main" count="166" uniqueCount="88">
  <si>
    <t>附件</t>
  </si>
  <si>
    <t>高台县2020年第二批财政专项扶贫资金项目计划表</t>
  </si>
  <si>
    <t>序号</t>
  </si>
  <si>
    <t>项目类型</t>
  </si>
  <si>
    <t>项目
名称</t>
  </si>
  <si>
    <t>建设性质</t>
  </si>
  <si>
    <t>建设起
止年限</t>
  </si>
  <si>
    <t>建设
地点</t>
  </si>
  <si>
    <t>建设内容与规模</t>
  </si>
  <si>
    <t>投资估算
（万元）</t>
  </si>
  <si>
    <t>绩效目标</t>
  </si>
  <si>
    <t>项目
主管
单位</t>
  </si>
  <si>
    <t>项目
实施
单位</t>
  </si>
  <si>
    <t>备注</t>
  </si>
  <si>
    <t>扶贫效益</t>
  </si>
  <si>
    <t>受益贫
困村数
（个）</t>
  </si>
  <si>
    <t>受益贫
困户数
（户）</t>
  </si>
  <si>
    <t>受益贫困人口数（人）</t>
  </si>
  <si>
    <t>总计</t>
  </si>
  <si>
    <t>产业扶贫</t>
  </si>
  <si>
    <t>产业培育</t>
  </si>
  <si>
    <t>特色产业
基地建设</t>
  </si>
  <si>
    <t>新建</t>
  </si>
  <si>
    <t>2020年
5月--12月</t>
  </si>
  <si>
    <t>宣化镇
贞号村</t>
  </si>
  <si>
    <t xml:space="preserve">    特色产业基地建设，配套完善道路和灌溉设施等，计划资金167万元。</t>
  </si>
  <si>
    <t xml:space="preserve">    通过完善特色产业基地设施，保障产业稳步发展，带动周边群众增收。</t>
  </si>
  <si>
    <t>农业农村局</t>
  </si>
  <si>
    <t>宣化镇</t>
  </si>
  <si>
    <t>产业
培育</t>
  </si>
  <si>
    <t>产业发展
小额贷款贴息</t>
  </si>
  <si>
    <t>2020年
1月-12月</t>
  </si>
  <si>
    <t>各  镇</t>
  </si>
  <si>
    <t xml:space="preserve">    对建档立卡贫困户发展产业贷款给与贴息，预计贷款885万元，计划贴息资金44.25万元。</t>
  </si>
  <si>
    <t xml:space="preserve">     解决贫困户贷款难和资金短缺的问题，并通过贴息的方式，鼓励有贷款需求和发展意愿的贫困户发展壮大脱贫增收产业，实现稳定增收。</t>
  </si>
  <si>
    <t>就业扶贫</t>
  </si>
  <si>
    <t>雨露计划
“两后生”培训</t>
  </si>
  <si>
    <t>2020年
1月--12月</t>
  </si>
  <si>
    <t>新坝镇 
南华镇 
骆驼城镇 
巷道镇 
合黎镇
宣化镇 
黑泉镇 
罗城镇</t>
  </si>
  <si>
    <t xml:space="preserve">    对全县农村建档立卡贫困家庭有子女接受中、高等职业教育的，按照每生每学期1500元，每年3000元的标准给与补助，计划补助学生136人。</t>
  </si>
  <si>
    <t xml:space="preserve">    通过落实雨露计划补助资金，为贫困户家庭子女给予一定的生活补助，帮助他们更好的完成学业，拓宽就业渠道，阻断贫困代际传递。</t>
  </si>
  <si>
    <t>生产经营
主体奖补</t>
  </si>
  <si>
    <t xml:space="preserve">    鼓励各类生产经营主体，积极吸纳本县建档立卡贫困家庭劳动力就业。对吸纳本县贫困劳动力且稳定就业半年以上的，按3000元/人标准给予生产经营主体一次性奖补。稳定就业1年以上的，按5000元/人标准给予生产经营主体一次性奖补。预计年实现贫困户就业50人，在第一批资金5万元补助基础上增加10万元。</t>
  </si>
  <si>
    <t xml:space="preserve">    鼓励各类生产经营主体更加积极主动的带动贫困户发展，吸纳更多的贫困人口实现稳定就业，从而实现稳定脱贫。</t>
  </si>
  <si>
    <t>人社局</t>
  </si>
  <si>
    <t>企业吸纳贫困
劳动力奖补</t>
  </si>
  <si>
    <t xml:space="preserve">    按照企业吸纳建档立卡贫户劳动力5人以上就业，签订6个月以上不满1年劳动力合同并实际履行，按时足额发放劳动报酬的，按3000元/人的标准给予企业一次性奖补;签订1年以上劳动合同并实际履行，按时足额发放劳动报酬的，按5000元/元人的标准给予企业一次性奖补。计划帮助100名贫困劳动力实现就业，在第一批10万元补助资金的基础上增加40万元。</t>
  </si>
  <si>
    <t xml:space="preserve">    鼓励企业更加积极主动的带动贫困户发展，吸纳更多的贫困人口实现稳定就业，从而实现稳定脱贫。</t>
  </si>
  <si>
    <t>临时性
公益性岗位</t>
  </si>
  <si>
    <t>2020年
4月--12月</t>
  </si>
  <si>
    <t xml:space="preserve">    在疫情防控期间，在行政村建档立卡贫困人口中开发136个临时乡村公益性岗位，主要设置保洁环卫、防疫消杀、巡查值守等临时岗位，岗位补贴为每人每月500元，预计临时乡村公益性岗位人员服务期为9个月，共计需要补贴资金61.2万元。</t>
  </si>
  <si>
    <t xml:space="preserve">    开发镇村保洁环卫、防疫消杀、巡查值守等公益性岗位，优先安置建档立卡贫困劳动力，通过就业扶贫，帮助贫困户增加收入。</t>
  </si>
  <si>
    <t>长期性
公益性岗位</t>
  </si>
  <si>
    <t xml:space="preserve">    全县开发长期性公益性岗位，安排岗位补贴资金54.5万元，其中：
    1.每月为82名乡村公益性岗位人员提供岗位补贴每人每月500元，共计32.8万元。
    2.为全县各村开发的136个爱心理发员岗位每个岗位购置一套理发设备，安排资金5.3万元。</t>
  </si>
  <si>
    <t xml:space="preserve">  开发长期性爱心理发员等公益性岗位，优先安置建档立卡贫困劳动力，通过就业扶贫，帮助贫困户增加收入。</t>
  </si>
  <si>
    <t>新坝镇
南华镇
骆驼城镇
巷道镇
合黎镇
宣化镇
黑泉镇
罗城镇</t>
  </si>
  <si>
    <t>劳动力
输转补贴</t>
  </si>
  <si>
    <r>
      <rPr>
        <sz val="10"/>
        <rFont val="宋体"/>
        <charset val="134"/>
        <scheme val="minor"/>
      </rPr>
      <t xml:space="preserve">    疫情防控期间，对组织输转的建档立卡贫困劳动力到天津、青岛、福州、厦门劳务协作区(东部4市)、除协作区外其他地区(第三方地区)、县域外省域内(省内就近就业)务工，与用人单位签订至少3个月以上劳动合同，可申请输转补贴，计划资金70万元。</t>
    </r>
    <r>
      <rPr>
        <b/>
        <sz val="10"/>
        <rFont val="宋体"/>
        <charset val="134"/>
        <scheme val="minor"/>
      </rPr>
      <t>1.交通补贴</t>
    </r>
    <r>
      <rPr>
        <sz val="10"/>
        <rFont val="宋体"/>
        <charset val="134"/>
        <scheme val="minor"/>
      </rPr>
      <t>。对输转到东部4市和第三方地区就业的贫困劳动予一次次性600元交通补贴。对省内就近就业的贫困劳动力给予一次性300元交通补贴。</t>
    </r>
    <r>
      <rPr>
        <b/>
        <sz val="10"/>
        <rFont val="宋体"/>
        <charset val="134"/>
        <scheme val="minor"/>
      </rPr>
      <t>2.劳务奖补</t>
    </r>
    <r>
      <rPr>
        <sz val="10"/>
        <rFont val="宋体"/>
        <charset val="134"/>
        <scheme val="minor"/>
      </rPr>
      <t>。对输转到东部4市贫困劳动力稳定就业连续满3个月后,给予2400元劳务奖补;稳定就业连续满6个月的,再给予3000元劳务奖补。对输转到第三方地区和省内就近就业的贫困劳动力稳定就业连续满3个月后,给予1800元劳务奖补;稳定就业连续满6个月的,再给予2400元劳务奖补。</t>
    </r>
    <r>
      <rPr>
        <b/>
        <sz val="10"/>
        <rFont val="宋体"/>
        <charset val="134"/>
        <scheme val="minor"/>
      </rPr>
      <t>3.生活费补贴</t>
    </r>
    <r>
      <rPr>
        <sz val="10"/>
        <rFont val="宋体"/>
        <charset val="134"/>
        <scheme val="minor"/>
      </rPr>
      <t>。对有组织输转的贫困劳动力稳定就业连续满3个月的，每人给予一次性1500元的生活费补贴。</t>
    </r>
  </si>
  <si>
    <t xml:space="preserve">   通过劳动力输转补贴项目，鼓励贫困外出务工，增加家庭收入。</t>
  </si>
  <si>
    <t>创业致富
带头人奖补</t>
  </si>
  <si>
    <t xml:space="preserve">新坝镇 
南华镇 
骆驼城镇 </t>
  </si>
  <si>
    <t xml:space="preserve">    贫困村创业致富带头人创办合作社等带贫主体带动贫困户稳定发展产业或吸纳务工增收成效明显的，每带动一户给与500元的生产奖补，奖补最高不超过0.3万元，计划带动贫困户150户，安排资金7.5万元。</t>
  </si>
  <si>
    <t xml:space="preserve">    通过贫困村创业致富带头人带动贫困户发展产业或吸纳贫困户务工，帮助贫困户增收致富,增加家庭收入。</t>
  </si>
  <si>
    <t>基础设施</t>
  </si>
  <si>
    <t>饮水安全
巩固提升</t>
  </si>
  <si>
    <t>2020年
1月--6月</t>
  </si>
  <si>
    <t>新坝镇</t>
  </si>
  <si>
    <t xml:space="preserve">    新坝镇摆浪河系农村饮水安全巩固提升工程和新坝镇石灰关河系农村饮水安全巩固提升工程，其中：计划新建塘坝3座，净水车间2座，建设管网15公里。 </t>
  </si>
  <si>
    <t xml:space="preserve">    通过饮水安全巩固提升工程，解决新坝镇13个行政村、457户贫困户汛期饮水水质不稳定问题。</t>
  </si>
  <si>
    <t>水务局</t>
  </si>
  <si>
    <t xml:space="preserve">    水关河系、红沙河系2项农村饮水安全巩固提升工程，计划投资70万元。</t>
  </si>
  <si>
    <t xml:space="preserve">    通过饮水安全巩固提升工程，进一步解决群众汛期饮水水质不稳定问题。</t>
  </si>
  <si>
    <t xml:space="preserve">    宣化镇农村饮水安全巩固提升工程，新打机井1眼，计划资金25万元。</t>
  </si>
  <si>
    <t xml:space="preserve">    通过饮水安全巩固提升工程，解决定安水厂合并宣化水厂后水量不足的问题。</t>
  </si>
  <si>
    <t>村组道路</t>
  </si>
  <si>
    <t>改建</t>
  </si>
  <si>
    <t>巷道镇</t>
  </si>
  <si>
    <t xml:space="preserve">    元号、元兴、元丰村主干道路1.35公里，按四级公路技术标准进行设计，路基宽度6米，路面宽度4.5米，计划资金67.5万元。</t>
  </si>
  <si>
    <t xml:space="preserve">    进一步改善村级基础设施，确保农村公路安全畅通，促进经济发展。</t>
  </si>
  <si>
    <t>交通局</t>
  </si>
  <si>
    <t>南华镇
南岔村</t>
  </si>
  <si>
    <t xml:space="preserve">    南华镇南岔村村组道路800米，按四级公路技术标准进行设计，路基宽度6米，路面宽度4.5米，计划资金40万元。</t>
  </si>
  <si>
    <t>南华镇</t>
  </si>
  <si>
    <t>宣化镇
站南村</t>
  </si>
  <si>
    <t xml:space="preserve">    宣化镇站南村村组道路400米，按四级公路技术标准进行设计，路基宽度6米，路面宽度4.5米，计划资金20万元。</t>
  </si>
  <si>
    <t>人居环境改善</t>
  </si>
  <si>
    <t xml:space="preserve">    实施农村人居环境改善项目，涉及建档立卡贫困户41户。</t>
  </si>
  <si>
    <t xml:space="preserve">    通过人居环境改善项目，进一步改善和提升贫困家庭人口居住环境，提高群众的幸福指数。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</si>
</sst>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0"/>
      <name val="宋体"/>
      <charset val="134"/>
      <scheme val="minor"/>
    </font>
    <font>
      <b/>
      <sz val="10"/>
      <name val="宋体"/>
      <charset val="134"/>
    </font>
    <font>
      <sz val="10"/>
      <name val="仿宋_GB2312"/>
      <charset val="134"/>
    </font>
    <font>
      <sz val="12"/>
      <name val="黑体"/>
      <charset val="134"/>
    </font>
    <font>
      <sz val="20"/>
      <name val="方正小标宋简体"/>
      <charset val="134"/>
    </font>
    <font>
      <sz val="10"/>
      <name val="宋体"/>
      <charset val="134"/>
      <scheme val="minor"/>
    </font>
    <font>
      <sz val="9"/>
      <name val="宋体"/>
      <charset val="134"/>
      <scheme val="minor"/>
    </font>
    <font>
      <sz val="9"/>
      <color theme="1"/>
      <name val="宋体"/>
      <charset val="134"/>
      <scheme val="minor"/>
    </font>
    <font>
      <sz val="10"/>
      <color theme="1"/>
      <name val="宋体"/>
      <charset val="134"/>
      <scheme val="minor"/>
    </font>
    <font>
      <sz val="10"/>
      <name val="宋体"/>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9"/>
      <color indexed="8"/>
      <name val="宋体"/>
      <charset val="134"/>
    </font>
    <font>
      <sz val="11"/>
      <color rgb="FF006100"/>
      <name val="宋体"/>
      <charset val="0"/>
      <scheme val="minor"/>
    </font>
    <font>
      <sz val="10"/>
      <name val="Arial"/>
      <charset val="134"/>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5">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23" fillId="14" borderId="11" applyNumberFormat="0" applyAlignment="0" applyProtection="0">
      <alignment vertical="center"/>
    </xf>
    <xf numFmtId="44" fontId="0" fillId="0" borderId="0" applyFont="0" applyFill="0" applyBorder="0" applyAlignment="0" applyProtection="0">
      <alignment vertical="center"/>
    </xf>
    <xf numFmtId="0" fontId="25" fillId="0" borderId="0"/>
    <xf numFmtId="0" fontId="0" fillId="0" borderId="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8" fillId="22" borderId="0" applyNumberFormat="0" applyBorder="0" applyAlignment="0" applyProtection="0">
      <alignment vertical="center"/>
    </xf>
    <xf numFmtId="43" fontId="0" fillId="0" borderId="0" applyFont="0" applyFill="0" applyBorder="0" applyAlignment="0" applyProtection="0">
      <alignment vertical="center"/>
    </xf>
    <xf numFmtId="0" fontId="16"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xf numFmtId="0" fontId="0" fillId="0" borderId="0">
      <alignment vertical="center"/>
    </xf>
    <xf numFmtId="0" fontId="26"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6" fillId="24" borderId="0" applyNumberFormat="0" applyBorder="0" applyAlignment="0" applyProtection="0">
      <alignment vertical="center"/>
    </xf>
    <xf numFmtId="0" fontId="20" fillId="0" borderId="10" applyNumberFormat="0" applyFill="0" applyAlignment="0" applyProtection="0">
      <alignment vertical="center"/>
    </xf>
    <xf numFmtId="0" fontId="16" fillId="15" borderId="0" applyNumberFormat="0" applyBorder="0" applyAlignment="0" applyProtection="0">
      <alignment vertical="center"/>
    </xf>
    <xf numFmtId="0" fontId="15" fillId="6" borderId="7" applyNumberFormat="0" applyAlignment="0" applyProtection="0">
      <alignment vertical="center"/>
    </xf>
    <xf numFmtId="0" fontId="24" fillId="6" borderId="11" applyNumberFormat="0" applyAlignment="0" applyProtection="0">
      <alignment vertical="center"/>
    </xf>
    <xf numFmtId="0" fontId="12" fillId="2" borderId="5" applyNumberFormat="0" applyAlignment="0" applyProtection="0">
      <alignment vertical="center"/>
    </xf>
    <xf numFmtId="0" fontId="13" fillId="27" borderId="0" applyNumberFormat="0" applyBorder="0" applyAlignment="0" applyProtection="0">
      <alignment vertical="center"/>
    </xf>
    <xf numFmtId="0" fontId="16" fillId="12" borderId="0" applyNumberFormat="0" applyBorder="0" applyAlignment="0" applyProtection="0">
      <alignment vertical="center"/>
    </xf>
    <xf numFmtId="0" fontId="29" fillId="0" borderId="12" applyNumberFormat="0" applyFill="0" applyAlignment="0" applyProtection="0">
      <alignment vertical="center"/>
    </xf>
    <xf numFmtId="0" fontId="18" fillId="0" borderId="9" applyNumberFormat="0" applyFill="0" applyAlignment="0" applyProtection="0">
      <alignment vertical="center"/>
    </xf>
    <xf numFmtId="0" fontId="31" fillId="31" borderId="0" applyNumberFormat="0" applyBorder="0" applyAlignment="0" applyProtection="0">
      <alignment vertical="center"/>
    </xf>
    <xf numFmtId="0" fontId="22" fillId="13" borderId="0" applyNumberFormat="0" applyBorder="0" applyAlignment="0" applyProtection="0">
      <alignment vertical="center"/>
    </xf>
    <xf numFmtId="0" fontId="13" fillId="18"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30" borderId="0" applyNumberFormat="0" applyBorder="0" applyAlignment="0" applyProtection="0">
      <alignment vertical="center"/>
    </xf>
    <xf numFmtId="0" fontId="13" fillId="21"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3" fillId="29" borderId="0" applyNumberFormat="0" applyBorder="0" applyAlignment="0" applyProtection="0">
      <alignment vertical="center"/>
    </xf>
    <xf numFmtId="0" fontId="13" fillId="20"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3" fillId="3"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6" fillId="32" borderId="0" applyNumberFormat="0" applyBorder="0" applyAlignment="0" applyProtection="0">
      <alignment vertical="center"/>
    </xf>
    <xf numFmtId="0" fontId="25" fillId="0" borderId="0"/>
    <xf numFmtId="0" fontId="25" fillId="0" borderId="0"/>
    <xf numFmtId="0" fontId="0"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2" fillId="0" borderId="0"/>
  </cellStyleXfs>
  <cellXfs count="3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center"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 xfId="64" applyFont="1" applyFill="1" applyBorder="1" applyAlignment="1">
      <alignment horizontal="center" vertical="center" wrapText="1"/>
    </xf>
    <xf numFmtId="0" fontId="1" fillId="0" borderId="1" xfId="64"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5"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常规 11 2 2"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 13 3" xfId="14"/>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常规 13 2 2"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11" xfId="60"/>
    <cellStyle name="常规 11 2" xfId="61"/>
    <cellStyle name="常规 13" xfId="62"/>
    <cellStyle name="常规 11 3" xfId="63"/>
    <cellStyle name="常规 12 2" xfId="64"/>
    <cellStyle name="常规 2" xfId="65"/>
    <cellStyle name="常规 12 3" xfId="66"/>
    <cellStyle name="常规 3" xfId="67"/>
    <cellStyle name="常规 3 2" xfId="68"/>
    <cellStyle name="常规 3 2 2" xfId="69"/>
    <cellStyle name="常规 3 3" xfId="70"/>
    <cellStyle name="常规 4" xfId="71"/>
    <cellStyle name="常规 4 2" xfId="72"/>
    <cellStyle name="常规 5" xfId="73"/>
    <cellStyle name="常规_张义镇整乡推进项目计划表2(1)" xfId="74"/>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400050</xdr:colOff>
      <xdr:row>5</xdr:row>
      <xdr:rowOff>0</xdr:rowOff>
    </xdr:from>
    <xdr:to>
      <xdr:col>2</xdr:col>
      <xdr:colOff>247650</xdr:colOff>
      <xdr:row>6</xdr:row>
      <xdr:rowOff>163195</xdr:rowOff>
    </xdr:to>
    <xdr:sp>
      <xdr:nvSpPr>
        <xdr:cNvPr id="910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0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11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1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1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1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2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3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3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913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760"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761"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762"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763"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78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78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79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79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79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0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1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1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1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1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1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2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3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4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4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4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4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844"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845"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846"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847"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4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4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5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6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7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7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1872"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1873"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1874"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1875"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187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187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7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7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8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8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4"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5"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6"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87"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8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8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0"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1"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2"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3"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9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89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6"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7"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8"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899"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0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0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2"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3"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4"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5"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0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0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0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1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191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1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1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1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2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2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2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2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3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4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1947"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1948"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1949"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1950"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195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195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5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5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5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5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5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5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59"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0"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1"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2"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6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6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5"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6"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7"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68"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6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7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1"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2"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3"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4"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7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7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7"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8"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79"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80"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8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8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8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8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8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198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8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198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8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199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9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199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0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1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2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2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2022"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2023"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2024"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2025"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02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02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2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2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3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3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4"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5"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6"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37"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3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3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0"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1"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2"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3"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4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4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6"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7"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8"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49"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5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5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2"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3"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4"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5"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5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5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5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6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206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6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06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6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7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7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07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7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8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09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097"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098"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099"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100"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10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10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0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0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0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0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0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0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09"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0"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1"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2"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1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1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5"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6"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7"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18"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1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2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1"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2"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3"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4"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2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2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7"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8"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29"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30"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3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3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3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3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3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13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3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13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3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214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4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4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5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6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217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7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7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7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7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9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0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0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0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2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2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2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3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5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5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5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5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8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8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8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283"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284"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285"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286"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287"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288"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289"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29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29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2"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3"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4"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5"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6"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297"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9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29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0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0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02"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03"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04"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0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0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0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0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0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1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11"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12"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13"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1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1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1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1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1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1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2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2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2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2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2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2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2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2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2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29"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30"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31"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3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3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3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3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3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3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38"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39"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40"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4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4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4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4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4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34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4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4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4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5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35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2"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3"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4"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5"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5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6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6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62"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363"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4"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5"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6"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36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2"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37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7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8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39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40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40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40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3" name="Rectangle 5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4" name="Rectangle 5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5" name="Rectangle 5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6" name="Rectangle 5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7" name="Rectangle 5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8" name="Rectangle 5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09" name="Rectangle 5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0" name="Rectangle 6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1" name="Rectangle 6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2" name="Rectangle 6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3" name="Rectangle 6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4" name="Rectangle 6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5" name="Rectangle 6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6" name="Rectangle 6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7" name="Rectangle 6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8" name="Rectangle 6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19" name="Rectangle 6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0" name="Rectangle 7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1" name="Rectangle 7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2" name="Rectangle 7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3" name="Rectangle 7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4" name="Rectangle 7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5" name="Rectangle 7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6" name="Rectangle 7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2427" name="Rectangle 7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245745</xdr:colOff>
      <xdr:row>7</xdr:row>
      <xdr:rowOff>20320</xdr:rowOff>
    </xdr:to>
    <xdr:sp>
      <xdr:nvSpPr>
        <xdr:cNvPr id="12428" name="Rectangle 78"/>
        <xdr:cNvSpPr>
          <a:spLocks noChangeAspect="1"/>
        </xdr:cNvSpPr>
      </xdr:nvSpPr>
      <xdr:spPr>
        <a:xfrm>
          <a:off x="704850" y="2162175"/>
          <a:ext cx="245745" cy="149352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29"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30"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3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3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33"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34"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35"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3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43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3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3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4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4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4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44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4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4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4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4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4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4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5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5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5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5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5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6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6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6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6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75"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76"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77"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7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84"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85"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86"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8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9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9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9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93"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94"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495"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9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49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49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49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502"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503"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50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508"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509"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0"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1"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2"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51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1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1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1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1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2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2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2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2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2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2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2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2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2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2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3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54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49"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50"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5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5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53"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54"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55"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5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55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5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5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6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6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6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56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6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6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6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6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6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6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7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7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7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7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7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8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8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8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8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95"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96"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597"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59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04"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05"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06"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0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1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1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1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13"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14"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12615"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1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1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1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1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622"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623"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62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628"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12629"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0"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1"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2"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1263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3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3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3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3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4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4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4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4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4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4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4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4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4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4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5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66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669"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670"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671"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2672"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673"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674"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12675"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7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67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7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7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8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8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8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1268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8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8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8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8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88"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89"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90"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9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69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9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9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9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69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9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9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69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0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0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0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0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0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0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06"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07"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08"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0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1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1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1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1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1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15"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16"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17"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1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1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2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2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2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2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24"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25"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26"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2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2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2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3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3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73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3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3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3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3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273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3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3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2"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3"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8"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2749"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275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5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5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5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5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6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6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6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6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276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6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6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6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6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6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7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278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8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79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80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80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80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280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0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281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4"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5"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6"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7"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8"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9"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0"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1"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2"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3"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4"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5"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6"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7"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8"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49"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0"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1"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2"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3"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4"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5"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6"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7"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8"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59"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60"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6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6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6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6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6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7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8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8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9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0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7"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8"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9"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20"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1"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2"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3"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7"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8"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9"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0"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1"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2"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3"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4"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5"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6"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7"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8"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39"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40"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41"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42"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43"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44"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5"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6"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7"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8"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49"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50"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3"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4"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7"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8"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9"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0"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6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6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6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6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69"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0"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1"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2"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7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7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5"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6"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7"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78"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7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8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81"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82"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83"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84"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8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8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8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8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8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3"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4"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95"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9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9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9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9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0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1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20"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21"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22"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23"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24"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25"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26"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27"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28"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29"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2"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3"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4"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5"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4"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5"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0"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1"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2"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3"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6"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7"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8"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59"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6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6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8"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69"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70"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7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8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9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9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9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9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9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95"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96"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97"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98"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99"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300"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1"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2"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3"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4"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0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0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7"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8"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09"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0"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1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1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1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1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19"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0"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1"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2"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2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2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5"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6"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7"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28"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2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3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31"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32"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33"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334"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3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3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3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3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3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3"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4"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345"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4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4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4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4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5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36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370"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371"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372"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373"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374"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375"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76"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77"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78"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79"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8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8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2"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3"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4"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5"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8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8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8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9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9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4"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5"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6"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397"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9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39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0"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1"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2"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3"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40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40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6"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7"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8"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409"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41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41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8"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19"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420"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2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3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4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4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4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44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4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4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4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4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4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4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5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6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7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7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7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47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7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8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49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0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0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0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0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0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1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2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2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2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3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3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3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4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55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556"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557"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558"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559"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560"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561"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562"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56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56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65"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66"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67"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6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6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57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7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7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7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7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75"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76"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77"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7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7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8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8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8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8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84"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85"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86"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8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8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8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9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9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9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9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9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59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9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59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9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59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0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0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02"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03"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04"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0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0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0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0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0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11"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12"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13"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1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1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61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2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2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2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2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62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25"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26"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27"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28"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29"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0"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1"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2"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3"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4"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5"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636"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3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3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3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4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4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64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4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5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65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5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6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67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76" name="Rectangle 5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77" name="Rectangle 5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78" name="Rectangle 5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79" name="Rectangle 5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0" name="Rectangle 5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1" name="Rectangle 5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2" name="Rectangle 5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3" name="Rectangle 6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4" name="Rectangle 6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5" name="Rectangle 6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6" name="Rectangle 6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7" name="Rectangle 6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8" name="Rectangle 6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89" name="Rectangle 6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0" name="Rectangle 6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1" name="Rectangle 6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2" name="Rectangle 6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3" name="Rectangle 7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4" name="Rectangle 7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5" name="Rectangle 7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6" name="Rectangle 7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7" name="Rectangle 7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8" name="Rectangle 7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699" name="Rectangle 7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700" name="Rectangle 7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245745</xdr:colOff>
      <xdr:row>7</xdr:row>
      <xdr:rowOff>20320</xdr:rowOff>
    </xdr:to>
    <xdr:sp>
      <xdr:nvSpPr>
        <xdr:cNvPr id="701" name="Rectangle 78"/>
        <xdr:cNvSpPr>
          <a:spLocks noChangeAspect="1"/>
        </xdr:cNvSpPr>
      </xdr:nvSpPr>
      <xdr:spPr>
        <a:xfrm>
          <a:off x="704850" y="2162175"/>
          <a:ext cx="245745" cy="149352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02"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03"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0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0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06"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07"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08"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0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1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4"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5"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716"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17"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18"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1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21"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22"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23"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6"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7"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2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30"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31"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32"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5"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6"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3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39"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40"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41"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4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4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4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5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5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5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5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5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6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6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76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6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77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1"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2"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3"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4"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775"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776"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7"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8"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79"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780"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781"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782"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6"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7"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788"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8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5"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6"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797"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79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79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0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1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2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82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22"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23"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2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2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26"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27"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28"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2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83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4"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5"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836"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37"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38"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3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41"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42"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43"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6"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7"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4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50"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51"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52"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5"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6"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5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59"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60"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61"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6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6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6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7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7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7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7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7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8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8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88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8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89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1"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2"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3"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4"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895"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896"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7"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8"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899"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900"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901"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902"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6"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7"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908"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0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5"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6"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17"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1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1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2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3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4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94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942"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943"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944"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945"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946"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947"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948"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4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95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4"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5"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956"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5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5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5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6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61"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62"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63"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6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6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6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6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6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6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7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7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7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7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7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7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7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7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7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79"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80"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81"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8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8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8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8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8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8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88"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89"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90"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9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99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9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9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9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99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9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9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99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00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00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00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00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00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00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06"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07"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08"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00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01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1"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2"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3"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4"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5"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6"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7"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8"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19"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20"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21"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1022"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6"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7"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1028"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2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5"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6"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037"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3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3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4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5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6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06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6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07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7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7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7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8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9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9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09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09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110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0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0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1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2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2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2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112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2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113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3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4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5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5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5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5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115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55"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56"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57"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158"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59"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0"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1"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2"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3"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4"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5"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6"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7"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8"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69"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0"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1"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2"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3"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4"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5"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6"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7"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8"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79"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0"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1"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182"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18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8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19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0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21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1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2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23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239"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240"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241"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1242"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3"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4"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5"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6"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7"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8"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49"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0"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1"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2"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3"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4"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5"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6"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7"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8"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59"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0"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1"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2"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3"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4"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5"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1266"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67"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68"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69"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270"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7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27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7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7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7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7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7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7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79"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0"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1"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2"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8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8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5"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6"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7"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88"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8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9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1"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2"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3"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4"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9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29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7"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8"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299"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300"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0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0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30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30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30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30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0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0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0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1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1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1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2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3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4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4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342"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343"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344"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345"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34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34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4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4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5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5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4"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5"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6"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57"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5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5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0"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1"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2"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3"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6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6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6"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7"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8"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69"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7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7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2"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3"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4"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5"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7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7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7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8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38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8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38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8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9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9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39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39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0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1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417"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418"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419"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1420"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42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42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2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2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2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2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2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2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29"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0"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1"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2"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3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3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5"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6"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7"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38"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3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4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1"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2"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3"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4"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4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4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7"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8"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49"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50"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5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5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5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5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5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145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5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45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5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46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6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6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7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8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9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49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92"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93"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94"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1495"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49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149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49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49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0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0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4"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5"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6"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07"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0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0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0"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1"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2"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3"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1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1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6"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7"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8"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19"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2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2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2"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3"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4"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5"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2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2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2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3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153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3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153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3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4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4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154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4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5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156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6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6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6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6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7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8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9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9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9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59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59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0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1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2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2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2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2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2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3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4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5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5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5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5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5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6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167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678"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679"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680"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681"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68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68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8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8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8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8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68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68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69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69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69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0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0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0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0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0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1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1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71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1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1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2"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2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2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3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4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5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5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75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3" name="Rectangle 5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4" name="Rectangle 5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5" name="Rectangle 5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6" name="Rectangle 5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7" name="Rectangle 5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8" name="Rectangle 5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59" name="Rectangle 5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0" name="Rectangle 6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1" name="Rectangle 6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2" name="Rectangle 6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3" name="Rectangle 6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4" name="Rectangle 6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5" name="Rectangle 6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6" name="Rectangle 6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7" name="Rectangle 6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8" name="Rectangle 6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69" name="Rectangle 6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0" name="Rectangle 7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1" name="Rectangle 7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2" name="Rectangle 7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3" name="Rectangle 7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4" name="Rectangle 7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5" name="Rectangle 7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6" name="Rectangle 7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1777" name="Rectangle 7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245745</xdr:colOff>
      <xdr:row>7</xdr:row>
      <xdr:rowOff>20320</xdr:rowOff>
    </xdr:to>
    <xdr:sp>
      <xdr:nvSpPr>
        <xdr:cNvPr id="1778" name="Rectangle 78"/>
        <xdr:cNvSpPr>
          <a:spLocks noChangeAspect="1"/>
        </xdr:cNvSpPr>
      </xdr:nvSpPr>
      <xdr:spPr>
        <a:xfrm>
          <a:off x="704850" y="2162175"/>
          <a:ext cx="245745" cy="149352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79"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80"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8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8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8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78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85"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86"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8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8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8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7"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8"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79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0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5"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6"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1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2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3"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6"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7"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8"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29"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3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4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5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5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5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85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4"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5"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8"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59"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6"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7"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6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8"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79"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8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89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9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9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9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89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0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0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0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0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0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0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0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0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0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0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1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2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929"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930"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931"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1932"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3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3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3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3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3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3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3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4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4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4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4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5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5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5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5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5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6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6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196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6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197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3"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6"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7"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8"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1979"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8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199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00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00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00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00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0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01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1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2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3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3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3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3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03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3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3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3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3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3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04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5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06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156845</xdr:rowOff>
    </xdr:to>
    <xdr:sp>
      <xdr:nvSpPr>
        <xdr:cNvPr id="2066"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67"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68"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69"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0"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1"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2"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3"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4"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5"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6"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7"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8"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79"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156845</xdr:rowOff>
    </xdr:to>
    <xdr:sp>
      <xdr:nvSpPr>
        <xdr:cNvPr id="2080" name="Text Box 17"/>
        <xdr:cNvSpPr txBox="1">
          <a:spLocks noChangeAspect="1"/>
        </xdr:cNvSpPr>
      </xdr:nvSpPr>
      <xdr:spPr>
        <a:xfrm>
          <a:off x="704850" y="2162175"/>
          <a:ext cx="247650" cy="7156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1"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2"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3"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4"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5"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6"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7"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8"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89"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0"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1"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2"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3"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4"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5"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166370</xdr:rowOff>
    </xdr:to>
    <xdr:sp>
      <xdr:nvSpPr>
        <xdr:cNvPr id="2096" name="Text Box 17"/>
        <xdr:cNvSpPr txBox="1">
          <a:spLocks noChangeAspect="1"/>
        </xdr:cNvSpPr>
      </xdr:nvSpPr>
      <xdr:spPr>
        <a:xfrm>
          <a:off x="704850" y="2162175"/>
          <a:ext cx="247650" cy="72517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097"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098"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099"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0"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1"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2"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3"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4"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5"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6"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7"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8"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09"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10"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160020</xdr:rowOff>
    </xdr:to>
    <xdr:sp>
      <xdr:nvSpPr>
        <xdr:cNvPr id="2111" name="Text Box 17"/>
        <xdr:cNvSpPr txBox="1">
          <a:spLocks noChangeAspect="1"/>
        </xdr:cNvSpPr>
      </xdr:nvSpPr>
      <xdr:spPr>
        <a:xfrm>
          <a:off x="1104900" y="2162175"/>
          <a:ext cx="247650" cy="71882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2"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3"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4"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5"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6"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7"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8"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19"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0"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1"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2"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3"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4"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5"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6"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5</xdr:row>
      <xdr:rowOff>0</xdr:rowOff>
    </xdr:from>
    <xdr:to>
      <xdr:col>2</xdr:col>
      <xdr:colOff>647700</xdr:colOff>
      <xdr:row>6</xdr:row>
      <xdr:rowOff>169545</xdr:rowOff>
    </xdr:to>
    <xdr:sp>
      <xdr:nvSpPr>
        <xdr:cNvPr id="2127" name="Text Box 17"/>
        <xdr:cNvSpPr txBox="1">
          <a:spLocks noChangeAspect="1"/>
        </xdr:cNvSpPr>
      </xdr:nvSpPr>
      <xdr:spPr>
        <a:xfrm>
          <a:off x="1104900" y="2162175"/>
          <a:ext cx="247650" cy="72834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5</xdr:row>
      <xdr:rowOff>0</xdr:rowOff>
    </xdr:from>
    <xdr:to>
      <xdr:col>2</xdr:col>
      <xdr:colOff>247650</xdr:colOff>
      <xdr:row>6</xdr:row>
      <xdr:rowOff>163195</xdr:rowOff>
    </xdr:to>
    <xdr:sp>
      <xdr:nvSpPr>
        <xdr:cNvPr id="212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2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3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4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4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214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4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215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5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6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7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7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7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217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7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218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190"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191"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192"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193"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19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0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1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1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1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2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2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2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3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4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4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4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4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24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5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6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7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7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7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27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274"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275"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276"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2277"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7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7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8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29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30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230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302"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303"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304"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305"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30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30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0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0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1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1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4"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5"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6"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17"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1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1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0"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1"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2"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3"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2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2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6"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7"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8"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29"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3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3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2"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3"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4"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5"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3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3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8"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39"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40"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341"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4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4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4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5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5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35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5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6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37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377"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378"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379"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380"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38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38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8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8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89"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0"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1"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2"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9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9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5"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6"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7"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398"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39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0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1"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2"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3"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4"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0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0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7"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8"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09"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0"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1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1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3"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4"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5"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16"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1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1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1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2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2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2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3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4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5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45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452" name="Picture 1"/>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453" name="Picture 2"/>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454" name="Picture 17"/>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729615</xdr:rowOff>
    </xdr:to>
    <xdr:sp>
      <xdr:nvSpPr>
        <xdr:cNvPr id="2455" name="Picture 18"/>
        <xdr:cNvSpPr>
          <a:spLocks noChangeAspect="1"/>
        </xdr:cNvSpPr>
      </xdr:nvSpPr>
      <xdr:spPr>
        <a:xfrm>
          <a:off x="704850" y="2162175"/>
          <a:ext cx="12065" cy="128841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456"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457"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5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5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6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6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4"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5"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6"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67"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68"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69"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0"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1"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2"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3"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74"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75"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6"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7"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8"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79"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80"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81"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2"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3"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4"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5"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86"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87"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8" name="Picture 1"/>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89" name="Picture 2"/>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90" name="Picture 17"/>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729615</xdr:rowOff>
    </xdr:to>
    <xdr:sp>
      <xdr:nvSpPr>
        <xdr:cNvPr id="2491" name="Picture 18"/>
        <xdr:cNvSpPr>
          <a:spLocks noChangeAspect="1"/>
        </xdr:cNvSpPr>
      </xdr:nvSpPr>
      <xdr:spPr>
        <a:xfrm>
          <a:off x="704850" y="2162175"/>
          <a:ext cx="9525" cy="128841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92"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493"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4"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5"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6"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7"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8"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499"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00"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01"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02"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0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1"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2"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3"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4"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5"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6"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7"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1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2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527" name="Picture 1"/>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528" name="Picture 2"/>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529" name="Picture 17"/>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738505</xdr:rowOff>
    </xdr:to>
    <xdr:sp>
      <xdr:nvSpPr>
        <xdr:cNvPr id="2530" name="Picture 18"/>
        <xdr:cNvSpPr>
          <a:spLocks noChangeAspect="1"/>
        </xdr:cNvSpPr>
      </xdr:nvSpPr>
      <xdr:spPr>
        <a:xfrm>
          <a:off x="704850" y="2162175"/>
          <a:ext cx="12065" cy="1297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531" name="Picture 17"/>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832485</xdr:rowOff>
    </xdr:to>
    <xdr:sp>
      <xdr:nvSpPr>
        <xdr:cNvPr id="2532" name="Picture 18"/>
        <xdr:cNvSpPr>
          <a:spLocks noChangeAspect="1"/>
        </xdr:cNvSpPr>
      </xdr:nvSpPr>
      <xdr:spPr>
        <a:xfrm>
          <a:off x="704850" y="2162175"/>
          <a:ext cx="1206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3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3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3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3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3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3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39"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0"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1"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2"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43"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44"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5"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6"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7"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48"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49"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50"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1"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2"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3"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4"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55"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56"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7"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8"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59"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60"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61"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62"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63" name="Picture 1"/>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64" name="Picture 2"/>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65" name="Picture 17"/>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738505</xdr:rowOff>
    </xdr:to>
    <xdr:sp>
      <xdr:nvSpPr>
        <xdr:cNvPr id="2566" name="Picture 18"/>
        <xdr:cNvSpPr>
          <a:spLocks noChangeAspect="1"/>
        </xdr:cNvSpPr>
      </xdr:nvSpPr>
      <xdr:spPr>
        <a:xfrm>
          <a:off x="704850" y="2162175"/>
          <a:ext cx="9525" cy="1297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67" name="Picture 17"/>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832485</xdr:rowOff>
    </xdr:to>
    <xdr:sp>
      <xdr:nvSpPr>
        <xdr:cNvPr id="2568" name="Picture 18"/>
        <xdr:cNvSpPr>
          <a:spLocks noChangeAspect="1"/>
        </xdr:cNvSpPr>
      </xdr:nvSpPr>
      <xdr:spPr>
        <a:xfrm>
          <a:off x="704850" y="2162175"/>
          <a:ext cx="9525" cy="13912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69"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0"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1"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2"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3"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4"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5" name="Picture 17"/>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6" name="Picture 18"/>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794385</xdr:rowOff>
    </xdr:to>
    <xdr:sp>
      <xdr:nvSpPr>
        <xdr:cNvPr id="2577" name="Picture 19"/>
        <xdr:cNvSpPr>
          <a:spLocks noChangeAspect="1"/>
        </xdr:cNvSpPr>
      </xdr:nvSpPr>
      <xdr:spPr>
        <a:xfrm>
          <a:off x="704850" y="2162175"/>
          <a:ext cx="1206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78"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79"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0"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1"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2"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3"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4"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5"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6"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7"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8"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89"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0"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1"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2"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3"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4"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5"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6"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7"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8" name="Picture 19"/>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599" name="Picture 17"/>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794385</xdr:rowOff>
    </xdr:to>
    <xdr:sp>
      <xdr:nvSpPr>
        <xdr:cNvPr id="2600" name="Picture 18"/>
        <xdr:cNvSpPr>
          <a:spLocks noChangeAspect="1"/>
        </xdr:cNvSpPr>
      </xdr:nvSpPr>
      <xdr:spPr>
        <a:xfrm>
          <a:off x="704850" y="2162175"/>
          <a:ext cx="17145" cy="13531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0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0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0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0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0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0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0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0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0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1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2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2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3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3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3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3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4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5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5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5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5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6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6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7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8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8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8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68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8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3"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4"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5"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6"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7"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8"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699"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0"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1"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2"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3"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4"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5"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6"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7"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8"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09"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10"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11"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2712"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2713"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2714"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2715"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2716"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2717"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2718"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2719"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72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72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2"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3"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4"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5"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6"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727"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2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2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3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3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32"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33"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34"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3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3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3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3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3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4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41"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42"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43"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4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4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4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4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4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4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5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5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5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5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5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5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5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5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5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59"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60"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61"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6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6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6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6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6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6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68"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69"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70"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7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7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7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7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7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277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7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7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7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8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78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2"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3"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4"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5"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8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9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9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92"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793"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4"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5"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6"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279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2"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0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0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1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2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3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3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83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3" name="Rectangle 5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4" name="Rectangle 5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5" name="Rectangle 5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6" name="Rectangle 5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7" name="Rectangle 5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8" name="Rectangle 5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39" name="Rectangle 5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0" name="Rectangle 6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1" name="Rectangle 6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2" name="Rectangle 6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3" name="Rectangle 6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4" name="Rectangle 6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5" name="Rectangle 6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6" name="Rectangle 6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7" name="Rectangle 6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8" name="Rectangle 68"/>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49" name="Rectangle 69"/>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0" name="Rectangle 70"/>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1" name="Rectangle 71"/>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2" name="Rectangle 72"/>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3" name="Rectangle 73"/>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4" name="Rectangle 74"/>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5" name="Rectangle 75"/>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6" name="Rectangle 76"/>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249555</xdr:colOff>
      <xdr:row>7</xdr:row>
      <xdr:rowOff>20320</xdr:rowOff>
    </xdr:to>
    <xdr:sp>
      <xdr:nvSpPr>
        <xdr:cNvPr id="2857" name="Rectangle 77"/>
        <xdr:cNvSpPr>
          <a:spLocks noChangeAspect="1"/>
        </xdr:cNvSpPr>
      </xdr:nvSpPr>
      <xdr:spPr>
        <a:xfrm>
          <a:off x="704850" y="2162175"/>
          <a:ext cx="249555" cy="1493520"/>
        </a:xfrm>
        <a:prstGeom prst="rect">
          <a:avLst/>
        </a:prstGeom>
        <a:noFill/>
        <a:ln w="9525">
          <a:noFill/>
        </a:ln>
      </xdr:spPr>
    </xdr:sp>
    <xdr:clientData/>
  </xdr:twoCellAnchor>
  <xdr:twoCellAnchor editAs="oneCell">
    <xdr:from>
      <xdr:col>1</xdr:col>
      <xdr:colOff>400050</xdr:colOff>
      <xdr:row>5</xdr:row>
      <xdr:rowOff>0</xdr:rowOff>
    </xdr:from>
    <xdr:to>
      <xdr:col>2</xdr:col>
      <xdr:colOff>245745</xdr:colOff>
      <xdr:row>7</xdr:row>
      <xdr:rowOff>20320</xdr:rowOff>
    </xdr:to>
    <xdr:sp>
      <xdr:nvSpPr>
        <xdr:cNvPr id="2858" name="Rectangle 78"/>
        <xdr:cNvSpPr>
          <a:spLocks noChangeAspect="1"/>
        </xdr:cNvSpPr>
      </xdr:nvSpPr>
      <xdr:spPr>
        <a:xfrm>
          <a:off x="704850" y="2162175"/>
          <a:ext cx="245745" cy="149352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59"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60"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6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6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63"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64"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65"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6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86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6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6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7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7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7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87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7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7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7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7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7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7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8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8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8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8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8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9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9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89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89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05"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06"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07"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0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14"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15"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16"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1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2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2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2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23"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24"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25"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2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2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2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2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2932"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2933"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293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2938"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2939"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0"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1"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2"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294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4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4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4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4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5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5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5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5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5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5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5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5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5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5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6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297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79"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80"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8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8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83"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84"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85"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8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298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8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8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9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9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9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299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9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9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9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299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98"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2999"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00"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0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07"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08"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09"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16"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17"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18"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1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25"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26"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27"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2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34"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35"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36"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3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4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4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4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43" name="Picture 17"/>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44" name="Picture 18"/>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86995</xdr:rowOff>
    </xdr:to>
    <xdr:sp>
      <xdr:nvSpPr>
        <xdr:cNvPr id="3045" name="Picture 19"/>
        <xdr:cNvSpPr>
          <a:spLocks noChangeAspect="1"/>
        </xdr:cNvSpPr>
      </xdr:nvSpPr>
      <xdr:spPr>
        <a:xfrm>
          <a:off x="704850" y="2162175"/>
          <a:ext cx="952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4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04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4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4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3052"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3053"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05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3058" name="Picture 17"/>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124460</xdr:rowOff>
    </xdr:to>
    <xdr:sp>
      <xdr:nvSpPr>
        <xdr:cNvPr id="3059" name="Picture 18"/>
        <xdr:cNvSpPr>
          <a:spLocks noChangeAspect="1"/>
        </xdr:cNvSpPr>
      </xdr:nvSpPr>
      <xdr:spPr>
        <a:xfrm>
          <a:off x="704850" y="2162175"/>
          <a:ext cx="9525" cy="159766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0"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1"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2"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3" name="Picture 17"/>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4" name="Picture 18"/>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67310</xdr:rowOff>
    </xdr:to>
    <xdr:sp>
      <xdr:nvSpPr>
        <xdr:cNvPr id="3065" name="Picture 19"/>
        <xdr:cNvSpPr>
          <a:spLocks noChangeAspect="1"/>
        </xdr:cNvSpPr>
      </xdr:nvSpPr>
      <xdr:spPr>
        <a:xfrm>
          <a:off x="704850" y="2162175"/>
          <a:ext cx="9525" cy="1540510"/>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6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6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6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6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7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7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7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7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07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7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7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7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7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7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8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09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099"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100"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101"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102"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3103" name="Picture 17"/>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3104" name="Picture 18"/>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78105</xdr:rowOff>
    </xdr:to>
    <xdr:sp>
      <xdr:nvSpPr>
        <xdr:cNvPr id="3105" name="Picture 19"/>
        <xdr:cNvSpPr>
          <a:spLocks noChangeAspect="1"/>
        </xdr:cNvSpPr>
      </xdr:nvSpPr>
      <xdr:spPr>
        <a:xfrm>
          <a:off x="704850" y="2162175"/>
          <a:ext cx="1206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0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0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08"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09"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10"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11" name="Picture 17"/>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12" name="Picture 18"/>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7</xdr:row>
      <xdr:rowOff>86995</xdr:rowOff>
    </xdr:to>
    <xdr:sp>
      <xdr:nvSpPr>
        <xdr:cNvPr id="3113" name="Picture 19"/>
        <xdr:cNvSpPr>
          <a:spLocks noChangeAspect="1"/>
        </xdr:cNvSpPr>
      </xdr:nvSpPr>
      <xdr:spPr>
        <a:xfrm>
          <a:off x="704850" y="2162175"/>
          <a:ext cx="12065" cy="15601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1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1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1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1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18"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19"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20"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2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2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2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2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2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2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27"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28"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29"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3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3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3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3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3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3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36"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37"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38"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3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4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4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4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4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4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45"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46"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47"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4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4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5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5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5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5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54"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55"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56"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5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5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5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6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6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16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6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6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6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6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16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68"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69"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0"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1"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2"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3"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4" name="Picture 1"/>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5" name="Picture 2"/>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6"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7"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8" name="Picture 17"/>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114300</xdr:rowOff>
    </xdr:to>
    <xdr:sp>
      <xdr:nvSpPr>
        <xdr:cNvPr id="3179" name="Picture 18"/>
        <xdr:cNvSpPr>
          <a:spLocks noChangeAspect="1"/>
        </xdr:cNvSpPr>
      </xdr:nvSpPr>
      <xdr:spPr>
        <a:xfrm>
          <a:off x="704850" y="2162175"/>
          <a:ext cx="9525" cy="1587500"/>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0"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1"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2"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3" name="Picture 17"/>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4" name="Picture 18"/>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7</xdr:row>
      <xdr:rowOff>78105</xdr:rowOff>
    </xdr:to>
    <xdr:sp>
      <xdr:nvSpPr>
        <xdr:cNvPr id="3185" name="Picture 19"/>
        <xdr:cNvSpPr>
          <a:spLocks noChangeAspect="1"/>
        </xdr:cNvSpPr>
      </xdr:nvSpPr>
      <xdr:spPr>
        <a:xfrm>
          <a:off x="704850" y="2162175"/>
          <a:ext cx="9525" cy="155130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8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8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8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8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9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9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92"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93"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194"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19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19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19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19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19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0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21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1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2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3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3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3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3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3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4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5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6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6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6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6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26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6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6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6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6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6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7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28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8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29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9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9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9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29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0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1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31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12"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13"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14"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15"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1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1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1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1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2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33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4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4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4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4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4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5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6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6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6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7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37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7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8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39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96" name="Picture 1"/>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97" name="Picture 2"/>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98" name="Picture 17"/>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417195</xdr:rowOff>
    </xdr:to>
    <xdr:sp>
      <xdr:nvSpPr>
        <xdr:cNvPr id="3399" name="Picture 18"/>
        <xdr:cNvSpPr>
          <a:spLocks noChangeAspect="1"/>
        </xdr:cNvSpPr>
      </xdr:nvSpPr>
      <xdr:spPr>
        <a:xfrm>
          <a:off x="704850" y="2162175"/>
          <a:ext cx="952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4"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5"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6"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7"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8"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09"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0"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1"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2"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3"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4"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5"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6"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7"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8"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19"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20" name="Picture 1"/>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21" name="Picture 2"/>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22" name="Picture 17"/>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417195</xdr:rowOff>
    </xdr:to>
    <xdr:sp>
      <xdr:nvSpPr>
        <xdr:cNvPr id="3423" name="Picture 18"/>
        <xdr:cNvSpPr>
          <a:spLocks noChangeAspect="1"/>
        </xdr:cNvSpPr>
      </xdr:nvSpPr>
      <xdr:spPr>
        <a:xfrm>
          <a:off x="704850" y="2162175"/>
          <a:ext cx="19685" cy="97599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2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2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2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2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2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2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3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4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5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5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5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5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5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6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7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8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8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8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48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8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49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0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0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0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1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1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6"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7"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8"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19"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0"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1"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2"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3"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4"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5"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6"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7"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8"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29"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0"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1"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2" name="Picture 1"/>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3" name="Picture 2"/>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4" name="Picture 17"/>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19685</xdr:colOff>
      <xdr:row>6</xdr:row>
      <xdr:rowOff>407035</xdr:rowOff>
    </xdr:to>
    <xdr:sp>
      <xdr:nvSpPr>
        <xdr:cNvPr id="3535" name="Picture 18"/>
        <xdr:cNvSpPr>
          <a:spLocks noChangeAspect="1"/>
        </xdr:cNvSpPr>
      </xdr:nvSpPr>
      <xdr:spPr>
        <a:xfrm>
          <a:off x="704850" y="2162175"/>
          <a:ext cx="1968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536"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537"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538"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539"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4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4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4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4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8"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49"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0"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1"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5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5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4"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5"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6"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57"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5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5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0"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1"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2"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3"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6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6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6"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7"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8"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69"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7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7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72"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73"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74"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575"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7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57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78"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79"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0"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3"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586"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8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8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8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59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0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1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1"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2"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5"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16"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17"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18"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1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3"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4"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29"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0"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5"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6"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3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1"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2"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7"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8"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4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5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5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5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5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6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6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6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7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68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86" name="Picture 1"/>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87" name="Picture 2"/>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88"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89"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90"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691"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8"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699"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4"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5"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0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0"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1"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2"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3"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6"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7"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8"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19"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0"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1"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2" name="Picture 1"/>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3" name="Picture 2"/>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4"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5"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6"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27"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28"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29"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0"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1"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2"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3"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4"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5"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36"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3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3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3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6"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7"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8"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49"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0"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1"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5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76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761" name="Picture 1"/>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762" name="Picture 2"/>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763" name="Picture 17"/>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407035</xdr:rowOff>
    </xdr:to>
    <xdr:sp>
      <xdr:nvSpPr>
        <xdr:cNvPr id="3764" name="Picture 18"/>
        <xdr:cNvSpPr>
          <a:spLocks noChangeAspect="1"/>
        </xdr:cNvSpPr>
      </xdr:nvSpPr>
      <xdr:spPr>
        <a:xfrm>
          <a:off x="704850" y="2162175"/>
          <a:ext cx="12065" cy="96583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65"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766"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6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6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6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7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7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3"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4"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5"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6"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77"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78"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79"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0"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1"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2"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83"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84"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5"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6"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7"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88"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89"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90"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1"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2"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3"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4"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95"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796"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7" name="Picture 1"/>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8" name="Picture 2"/>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799" name="Picture 17"/>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407035</xdr:rowOff>
    </xdr:to>
    <xdr:sp>
      <xdr:nvSpPr>
        <xdr:cNvPr id="3800" name="Picture 18"/>
        <xdr:cNvSpPr>
          <a:spLocks noChangeAspect="1"/>
        </xdr:cNvSpPr>
      </xdr:nvSpPr>
      <xdr:spPr>
        <a:xfrm>
          <a:off x="704850" y="2162175"/>
          <a:ext cx="9525" cy="96583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801" name="Picture 17"/>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9525</xdr:colOff>
      <xdr:row>6</xdr:row>
      <xdr:rowOff>398145</xdr:rowOff>
    </xdr:to>
    <xdr:sp>
      <xdr:nvSpPr>
        <xdr:cNvPr id="3802" name="Picture 18"/>
        <xdr:cNvSpPr>
          <a:spLocks noChangeAspect="1"/>
        </xdr:cNvSpPr>
      </xdr:nvSpPr>
      <xdr:spPr>
        <a:xfrm>
          <a:off x="704850" y="2162175"/>
          <a:ext cx="952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3"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4"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5"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6"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7"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8"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09" name="Picture 17"/>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10" name="Picture 18"/>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12065</xdr:colOff>
      <xdr:row>6</xdr:row>
      <xdr:rowOff>398145</xdr:rowOff>
    </xdr:to>
    <xdr:sp>
      <xdr:nvSpPr>
        <xdr:cNvPr id="3811" name="Picture 19"/>
        <xdr:cNvSpPr>
          <a:spLocks noChangeAspect="1"/>
        </xdr:cNvSpPr>
      </xdr:nvSpPr>
      <xdr:spPr>
        <a:xfrm>
          <a:off x="704850" y="2162175"/>
          <a:ext cx="1206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2"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3"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4"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5"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6"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7"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8"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19"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0"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1"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2"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3"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4"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5"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6"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7"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8"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29"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0"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1"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2"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3" name="Picture 17"/>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4" name="Picture 18"/>
        <xdr:cNvSpPr>
          <a:spLocks noChangeAspect="1"/>
        </xdr:cNvSpPr>
      </xdr:nvSpPr>
      <xdr:spPr>
        <a:xfrm>
          <a:off x="704850" y="2162175"/>
          <a:ext cx="17145" cy="956945"/>
        </a:xfrm>
        <a:prstGeom prst="rect">
          <a:avLst/>
        </a:prstGeom>
        <a:noFill/>
        <a:ln w="9525">
          <a:noFill/>
        </a:ln>
      </xdr:spPr>
    </xdr:sp>
    <xdr:clientData/>
  </xdr:twoCellAnchor>
  <xdr:twoCellAnchor editAs="oneCell">
    <xdr:from>
      <xdr:col>1</xdr:col>
      <xdr:colOff>400050</xdr:colOff>
      <xdr:row>5</xdr:row>
      <xdr:rowOff>0</xdr:rowOff>
    </xdr:from>
    <xdr:to>
      <xdr:col>2</xdr:col>
      <xdr:colOff>17145</xdr:colOff>
      <xdr:row>6</xdr:row>
      <xdr:rowOff>398145</xdr:rowOff>
    </xdr:to>
    <xdr:sp>
      <xdr:nvSpPr>
        <xdr:cNvPr id="3835" name="Picture 19"/>
        <xdr:cNvSpPr>
          <a:spLocks noChangeAspect="1"/>
        </xdr:cNvSpPr>
      </xdr:nvSpPr>
      <xdr:spPr>
        <a:xfrm>
          <a:off x="704850" y="2162175"/>
          <a:ext cx="17145" cy="95694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3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3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3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3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4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5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5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86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6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6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6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2"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3"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4"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5"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6"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7"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8"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79"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80"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163195</xdr:rowOff>
    </xdr:to>
    <xdr:sp>
      <xdr:nvSpPr>
        <xdr:cNvPr id="3881" name="Text Box 17"/>
        <xdr:cNvSpPr txBox="1">
          <a:spLocks noChangeAspect="1"/>
        </xdr:cNvSpPr>
      </xdr:nvSpPr>
      <xdr:spPr>
        <a:xfrm>
          <a:off x="704850" y="2162175"/>
          <a:ext cx="247650" cy="72199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8"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89"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0"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1"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2"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3"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4"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5"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6"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1</xdr:col>
      <xdr:colOff>400050</xdr:colOff>
      <xdr:row>5</xdr:row>
      <xdr:rowOff>0</xdr:rowOff>
    </xdr:from>
    <xdr:to>
      <xdr:col>2</xdr:col>
      <xdr:colOff>247650</xdr:colOff>
      <xdr:row>6</xdr:row>
      <xdr:rowOff>172085</xdr:rowOff>
    </xdr:to>
    <xdr:sp>
      <xdr:nvSpPr>
        <xdr:cNvPr id="3897" name="Text Box 17"/>
        <xdr:cNvSpPr txBox="1">
          <a:spLocks noChangeAspect="1"/>
        </xdr:cNvSpPr>
      </xdr:nvSpPr>
      <xdr:spPr>
        <a:xfrm>
          <a:off x="704850" y="2162175"/>
          <a:ext cx="247650" cy="73088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9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89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3"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4"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5"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6"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7"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8"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09"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10"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11"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163195</xdr:rowOff>
    </xdr:to>
    <xdr:sp>
      <xdr:nvSpPr>
        <xdr:cNvPr id="3912" name="Text Box 17"/>
        <xdr:cNvSpPr txBox="1">
          <a:spLocks noChangeAspect="1"/>
        </xdr:cNvSpPr>
      </xdr:nvSpPr>
      <xdr:spPr>
        <a:xfrm>
          <a:off x="1104900" y="2162175"/>
          <a:ext cx="247650" cy="721995"/>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19"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0"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1"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2"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3"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4"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5"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6"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7"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2</xdr:col>
      <xdr:colOff>400050</xdr:colOff>
      <xdr:row>5</xdr:row>
      <xdr:rowOff>0</xdr:rowOff>
    </xdr:from>
    <xdr:to>
      <xdr:col>2</xdr:col>
      <xdr:colOff>647700</xdr:colOff>
      <xdr:row>6</xdr:row>
      <xdr:rowOff>171450</xdr:rowOff>
    </xdr:to>
    <xdr:sp>
      <xdr:nvSpPr>
        <xdr:cNvPr id="3928" name="Text Box 17"/>
        <xdr:cNvSpPr txBox="1">
          <a:spLocks noChangeAspect="1"/>
        </xdr:cNvSpPr>
      </xdr:nvSpPr>
      <xdr:spPr>
        <a:xfrm>
          <a:off x="1104900" y="2162175"/>
          <a:ext cx="247650" cy="73025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2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3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4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4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4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394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4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395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3960"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3961"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3962"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3963"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6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7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398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398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398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399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399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399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0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1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1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1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1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1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2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3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4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4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4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4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044"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045"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046"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047"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4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4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5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6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7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07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7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7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7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07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7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7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7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7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8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09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0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0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0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0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0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1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2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2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2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3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3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3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4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5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5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5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5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5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6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7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8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8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8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18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184"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185"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186"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187"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18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18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19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19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19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0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0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0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0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0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1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1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1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1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1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2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2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2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22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2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2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2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2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28"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2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3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3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3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3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3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3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3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3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3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3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4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25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59"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60"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6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6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6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26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6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6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6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6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6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7"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8"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7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89"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0"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29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0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3"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0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1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2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3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3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3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3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4"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5"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3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4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2"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3"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5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4"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5"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6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37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7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7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78"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7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8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8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8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8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38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8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8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8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8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8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39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0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409"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410"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411"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412"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1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1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1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1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1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1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1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2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2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2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7"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8"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29"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0"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3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3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3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3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3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4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4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44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4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45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3"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45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6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7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8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8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8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48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8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449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49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0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1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1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1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1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451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1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1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1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1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1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452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3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454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546"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547"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548"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549"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5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6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7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7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7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57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57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57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57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57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7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7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8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59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0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0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0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0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0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1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2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630"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631"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632"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4633"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3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4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465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5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5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6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6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6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7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8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8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8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8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68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69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0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1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1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1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1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1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2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3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4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4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4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4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4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5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476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770"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771"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772"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773"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77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77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7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7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7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7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8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8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8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8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8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9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9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79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9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79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0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0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480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1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1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1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20"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2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3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4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4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4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4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4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45"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46"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4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4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4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5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7"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8"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5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69"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0"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7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88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8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8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8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895"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9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9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9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89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0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1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0"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1"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2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2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2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2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2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2"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3"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3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4"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5"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4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5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6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496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6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70"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7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8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9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9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9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9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499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995"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996"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997"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4998"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499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0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0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0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7"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8"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09"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0"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1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1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1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1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1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2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2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2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2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3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3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3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3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03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3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03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3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3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3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045"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4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4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4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4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5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06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7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8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8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8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8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08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8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8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8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8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8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09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0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0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11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1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1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1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1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2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3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13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3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14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4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4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4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5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6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6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16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163"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164"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165"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166"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6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6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6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5"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6"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7"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8"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79"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0"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1"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2"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3"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4"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5"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6"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8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19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19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19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19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19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19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19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19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19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19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0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1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1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2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2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2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2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3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4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247"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248"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249"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250"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5"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6"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7"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8"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59"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0"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1"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2"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3"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4"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5"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6"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6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7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7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7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7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27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7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7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7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27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7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8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29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0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0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0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0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0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1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2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3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3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3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3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3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4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5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5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6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6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6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6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7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38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387"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388"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389"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390"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39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39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9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9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9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9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39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39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39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0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0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0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0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1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1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1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7"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8"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19"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20"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2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2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2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2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2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42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2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2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2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3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3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3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4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5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6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46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2"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3"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46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6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6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4"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5"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7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8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2"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3"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49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0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0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0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0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0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1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1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1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1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2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3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37"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38"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3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4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4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4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49"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0"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5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7"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8"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6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57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7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58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8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8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59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0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1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1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612"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613"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614"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5615"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1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1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1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1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2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2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2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2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2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3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3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3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4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4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4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4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4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5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65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5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565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5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6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6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566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6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7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568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8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8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8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69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70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70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0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71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1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1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2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3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3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73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3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74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714375</xdr:rowOff>
    </xdr:to>
    <xdr:sp>
      <xdr:nvSpPr>
        <xdr:cNvPr id="5749"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0"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1"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2"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3"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4"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5"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6"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7"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8"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59"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60"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61"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62"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714375</xdr:rowOff>
    </xdr:to>
    <xdr:sp>
      <xdr:nvSpPr>
        <xdr:cNvPr id="5763" name="Text Box 17"/>
        <xdr:cNvSpPr txBox="1">
          <a:spLocks noChangeAspect="1"/>
        </xdr:cNvSpPr>
      </xdr:nvSpPr>
      <xdr:spPr>
        <a:xfrm>
          <a:off x="704850" y="2720975"/>
          <a:ext cx="247650" cy="7143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4"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5"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6"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7"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8"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69"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0"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1"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2"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3"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4"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5"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6"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7"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8"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723900</xdr:rowOff>
    </xdr:to>
    <xdr:sp>
      <xdr:nvSpPr>
        <xdr:cNvPr id="5779" name="Text Box 17"/>
        <xdr:cNvSpPr txBox="1">
          <a:spLocks noChangeAspect="1"/>
        </xdr:cNvSpPr>
      </xdr:nvSpPr>
      <xdr:spPr>
        <a:xfrm>
          <a:off x="704850" y="2720975"/>
          <a:ext cx="247650" cy="72390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0"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1"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2"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3"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4"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5"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6"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7"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8"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89"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90"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91"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92"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93"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717550</xdr:rowOff>
    </xdr:to>
    <xdr:sp>
      <xdr:nvSpPr>
        <xdr:cNvPr id="5794" name="Text Box 17"/>
        <xdr:cNvSpPr txBox="1">
          <a:spLocks noChangeAspect="1"/>
        </xdr:cNvSpPr>
      </xdr:nvSpPr>
      <xdr:spPr>
        <a:xfrm>
          <a:off x="1104900" y="2720975"/>
          <a:ext cx="247650" cy="717550"/>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795"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796"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797"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798"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799"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0"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1"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2"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3"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4"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5"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6"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7"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8"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09"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xdr:col>
      <xdr:colOff>400050</xdr:colOff>
      <xdr:row>6</xdr:row>
      <xdr:rowOff>0</xdr:rowOff>
    </xdr:from>
    <xdr:to>
      <xdr:col>2</xdr:col>
      <xdr:colOff>647700</xdr:colOff>
      <xdr:row>6</xdr:row>
      <xdr:rowOff>727075</xdr:rowOff>
    </xdr:to>
    <xdr:sp>
      <xdr:nvSpPr>
        <xdr:cNvPr id="5810" name="Text Box 17"/>
        <xdr:cNvSpPr txBox="1">
          <a:spLocks noChangeAspect="1"/>
        </xdr:cNvSpPr>
      </xdr:nvSpPr>
      <xdr:spPr>
        <a:xfrm>
          <a:off x="1104900" y="2720975"/>
          <a:ext cx="247650" cy="727075"/>
        </a:xfrm>
        <a:prstGeom prst="rect">
          <a:avLst/>
        </a:prstGeom>
        <a:noFill/>
        <a:ln w="9525">
          <a:noFill/>
        </a:ln>
      </xdr:spPr>
      <xdr:txBody>
        <a:bodyPr vertOverflow="overflow" vert="horz" wrap="square"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400050</xdr:colOff>
      <xdr:row>6</xdr:row>
      <xdr:rowOff>0</xdr:rowOff>
    </xdr:from>
    <xdr:to>
      <xdr:col>2</xdr:col>
      <xdr:colOff>247650</xdr:colOff>
      <xdr:row>6</xdr:row>
      <xdr:rowOff>720725</xdr:rowOff>
    </xdr:to>
    <xdr:sp>
      <xdr:nvSpPr>
        <xdr:cNvPr id="581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1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582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2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2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2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2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3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4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584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4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585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5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5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5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6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7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7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587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873"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874"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875"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876"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7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7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7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5"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6"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7"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8"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89"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0"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1"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2"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3"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4"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5"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6"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89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0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0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0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0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0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0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0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0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0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0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1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2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2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3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3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3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3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4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5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957"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958"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959"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5960"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5"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6"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7"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8"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69"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0"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1"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2"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3"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4"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5"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6"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7"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8"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79"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80"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81"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82"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83"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5984"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8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8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8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598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8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599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0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1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1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1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1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1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2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3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4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4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4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4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4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5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6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6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7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7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07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7"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8"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79"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0"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1"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2"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3"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4"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5"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6"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7"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8"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89"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0"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1"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2"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3"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4"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5"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096"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097"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098"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099"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100"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0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0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0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0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0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0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0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0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0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1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1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1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1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2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2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2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7"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8"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29"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30"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3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3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3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3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3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13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3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3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3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4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4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4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5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6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7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17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2"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3"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17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7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7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4"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5"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8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19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2"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3"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0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1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1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1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1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1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2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2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2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2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3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4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47"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48"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4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5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5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5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59"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0"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6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7"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8"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7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28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8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5"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6"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297"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9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29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0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1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2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2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322"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323"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324"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325"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2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2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2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2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3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3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3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3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3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4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4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4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5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5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5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5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5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6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36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6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36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6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70"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71"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372"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7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8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39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39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39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39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0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1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1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1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2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2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2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3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4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4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644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4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645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5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6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7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7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7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647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7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648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490"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491"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492"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493"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49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0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1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1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1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2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2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2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3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4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4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4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4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54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5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6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7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7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7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57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574" name="Picture 1"/>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575" name="Picture 2"/>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576" name="Picture 17"/>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60325</xdr:rowOff>
    </xdr:to>
    <xdr:sp>
      <xdr:nvSpPr>
        <xdr:cNvPr id="6577" name="Picture 18"/>
        <xdr:cNvSpPr>
          <a:spLocks noChangeAspect="1"/>
        </xdr:cNvSpPr>
      </xdr:nvSpPr>
      <xdr:spPr>
        <a:xfrm>
          <a:off x="704850" y="2720975"/>
          <a:ext cx="952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7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7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2"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3"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4"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5"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6"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7"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8"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89"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0"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1"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2"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3"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4"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5"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6"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7"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8" name="Picture 1"/>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599" name="Picture 2"/>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600" name="Picture 17"/>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60325</xdr:rowOff>
    </xdr:to>
    <xdr:sp>
      <xdr:nvSpPr>
        <xdr:cNvPr id="6601" name="Picture 18"/>
        <xdr:cNvSpPr>
          <a:spLocks noChangeAspect="1"/>
        </xdr:cNvSpPr>
      </xdr:nvSpPr>
      <xdr:spPr>
        <a:xfrm>
          <a:off x="704850" y="2720975"/>
          <a:ext cx="19685" cy="97472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0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0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0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0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0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0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0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0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1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2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3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3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3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3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3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4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5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5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5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6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6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6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7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8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8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8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8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68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4"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5"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6"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7"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8"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699"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0"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1"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2"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3"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4"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5"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6"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7"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8"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09"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10" name="Picture 1"/>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11" name="Picture 2"/>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12" name="Picture 17"/>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19685</xdr:colOff>
      <xdr:row>7</xdr:row>
      <xdr:rowOff>50165</xdr:rowOff>
    </xdr:to>
    <xdr:sp>
      <xdr:nvSpPr>
        <xdr:cNvPr id="6713" name="Picture 18"/>
        <xdr:cNvSpPr>
          <a:spLocks noChangeAspect="1"/>
        </xdr:cNvSpPr>
      </xdr:nvSpPr>
      <xdr:spPr>
        <a:xfrm>
          <a:off x="704850" y="2720975"/>
          <a:ext cx="1968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714"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715"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716"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717"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1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1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2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2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6"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7"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8"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29"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3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3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2"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3"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4"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5"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3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3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8"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39"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0"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1"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4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4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4"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5"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6"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47"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4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4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50"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51"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52"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753"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5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5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5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5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58"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5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6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6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6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6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6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6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6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6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6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6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7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78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89"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90"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9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9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9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79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9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9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9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9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79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1"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2"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7"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8"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0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3"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4"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19"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0"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5"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6"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2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3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3"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3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4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5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6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6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6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86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4" name="Picture 1"/>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5" name="Picture 2"/>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8"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869"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6"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7"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7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2"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3"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8"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89"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0"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1"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4"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5"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6"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7"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8"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899"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0" name="Picture 1"/>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1" name="Picture 2"/>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2"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3"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4"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05"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06"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07"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08"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09"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10"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11"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12"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13"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14"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1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1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1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1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1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4"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5"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6"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7"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8"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29"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3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939" name="Picture 1"/>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940" name="Picture 2"/>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941" name="Picture 17"/>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50165</xdr:rowOff>
    </xdr:to>
    <xdr:sp>
      <xdr:nvSpPr>
        <xdr:cNvPr id="6942" name="Picture 18"/>
        <xdr:cNvSpPr>
          <a:spLocks noChangeAspect="1"/>
        </xdr:cNvSpPr>
      </xdr:nvSpPr>
      <xdr:spPr>
        <a:xfrm>
          <a:off x="704850" y="2720975"/>
          <a:ext cx="12065" cy="96456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43"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44"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4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4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4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4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4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5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1"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2"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3"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4"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55"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56"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7"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8"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59"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0"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61"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62"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3"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4"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5"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6"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67"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68"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69"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0"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1"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2"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73"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74"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5" name="Picture 1"/>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6" name="Picture 2"/>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7" name="Picture 17"/>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50165</xdr:rowOff>
    </xdr:to>
    <xdr:sp>
      <xdr:nvSpPr>
        <xdr:cNvPr id="6978" name="Picture 18"/>
        <xdr:cNvSpPr>
          <a:spLocks noChangeAspect="1"/>
        </xdr:cNvSpPr>
      </xdr:nvSpPr>
      <xdr:spPr>
        <a:xfrm>
          <a:off x="704850" y="2720975"/>
          <a:ext cx="9525" cy="96456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79" name="Picture 17"/>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9525</xdr:colOff>
      <xdr:row>7</xdr:row>
      <xdr:rowOff>41275</xdr:rowOff>
    </xdr:to>
    <xdr:sp>
      <xdr:nvSpPr>
        <xdr:cNvPr id="6980" name="Picture 18"/>
        <xdr:cNvSpPr>
          <a:spLocks noChangeAspect="1"/>
        </xdr:cNvSpPr>
      </xdr:nvSpPr>
      <xdr:spPr>
        <a:xfrm>
          <a:off x="704850" y="2720975"/>
          <a:ext cx="952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1"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2"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3"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4"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5"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6"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7" name="Picture 17"/>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8" name="Picture 18"/>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12065</xdr:colOff>
      <xdr:row>7</xdr:row>
      <xdr:rowOff>41275</xdr:rowOff>
    </xdr:to>
    <xdr:sp>
      <xdr:nvSpPr>
        <xdr:cNvPr id="6989" name="Picture 19"/>
        <xdr:cNvSpPr>
          <a:spLocks noChangeAspect="1"/>
        </xdr:cNvSpPr>
      </xdr:nvSpPr>
      <xdr:spPr>
        <a:xfrm>
          <a:off x="704850" y="2720975"/>
          <a:ext cx="1206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0"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1"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2"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3"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4"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5"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6"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7"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8"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6999"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0"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1"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2"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3"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4"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5"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6"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7"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8"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09"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10"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11" name="Picture 17"/>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12" name="Picture 18"/>
        <xdr:cNvSpPr>
          <a:spLocks noChangeAspect="1"/>
        </xdr:cNvSpPr>
      </xdr:nvSpPr>
      <xdr:spPr>
        <a:xfrm>
          <a:off x="704850" y="2720975"/>
          <a:ext cx="17145" cy="955675"/>
        </a:xfrm>
        <a:prstGeom prst="rect">
          <a:avLst/>
        </a:prstGeom>
        <a:noFill/>
        <a:ln w="9525">
          <a:noFill/>
        </a:ln>
      </xdr:spPr>
    </xdr:sp>
    <xdr:clientData/>
  </xdr:twoCellAnchor>
  <xdr:twoCellAnchor editAs="oneCell">
    <xdr:from>
      <xdr:col>1</xdr:col>
      <xdr:colOff>400050</xdr:colOff>
      <xdr:row>6</xdr:row>
      <xdr:rowOff>0</xdr:rowOff>
    </xdr:from>
    <xdr:to>
      <xdr:col>2</xdr:col>
      <xdr:colOff>17145</xdr:colOff>
      <xdr:row>7</xdr:row>
      <xdr:rowOff>41275</xdr:rowOff>
    </xdr:to>
    <xdr:sp>
      <xdr:nvSpPr>
        <xdr:cNvPr id="7013" name="Picture 19"/>
        <xdr:cNvSpPr>
          <a:spLocks noChangeAspect="1"/>
        </xdr:cNvSpPr>
      </xdr:nvSpPr>
      <xdr:spPr>
        <a:xfrm>
          <a:off x="704850" y="2720975"/>
          <a:ext cx="17145" cy="95567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1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2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2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3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4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4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4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4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4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4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4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4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4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4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0"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1"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2"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3"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4"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5"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6"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7"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8"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720725</xdr:rowOff>
    </xdr:to>
    <xdr:sp>
      <xdr:nvSpPr>
        <xdr:cNvPr id="7059" name="Text Box 17"/>
        <xdr:cNvSpPr txBox="1">
          <a:spLocks noChangeAspect="1"/>
        </xdr:cNvSpPr>
      </xdr:nvSpPr>
      <xdr:spPr>
        <a:xfrm>
          <a:off x="704850" y="2720975"/>
          <a:ext cx="247650" cy="72072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6"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7"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8"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69"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0"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1"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2"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3"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4"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1</xdr:col>
      <xdr:colOff>400050</xdr:colOff>
      <xdr:row>6</xdr:row>
      <xdr:rowOff>0</xdr:rowOff>
    </xdr:from>
    <xdr:to>
      <xdr:col>2</xdr:col>
      <xdr:colOff>247650</xdr:colOff>
      <xdr:row>6</xdr:row>
      <xdr:rowOff>729615</xdr:rowOff>
    </xdr:to>
    <xdr:sp>
      <xdr:nvSpPr>
        <xdr:cNvPr id="7075" name="Text Box 17"/>
        <xdr:cNvSpPr txBox="1">
          <a:spLocks noChangeAspect="1"/>
        </xdr:cNvSpPr>
      </xdr:nvSpPr>
      <xdr:spPr>
        <a:xfrm>
          <a:off x="704850" y="2720975"/>
          <a:ext cx="247650" cy="72961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7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7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7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7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1"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2"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3"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4"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5"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6"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7"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8"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89"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720725</xdr:rowOff>
    </xdr:to>
    <xdr:sp>
      <xdr:nvSpPr>
        <xdr:cNvPr id="7090" name="Text Box 17"/>
        <xdr:cNvSpPr txBox="1">
          <a:spLocks noChangeAspect="1"/>
        </xdr:cNvSpPr>
      </xdr:nvSpPr>
      <xdr:spPr>
        <a:xfrm>
          <a:off x="1104900" y="2720975"/>
          <a:ext cx="247650" cy="720725"/>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7"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8"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099"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0"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1"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2"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3"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4"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5"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2</xdr:col>
      <xdr:colOff>400050</xdr:colOff>
      <xdr:row>6</xdr:row>
      <xdr:rowOff>0</xdr:rowOff>
    </xdr:from>
    <xdr:to>
      <xdr:col>2</xdr:col>
      <xdr:colOff>647700</xdr:colOff>
      <xdr:row>6</xdr:row>
      <xdr:rowOff>728980</xdr:rowOff>
    </xdr:to>
    <xdr:sp>
      <xdr:nvSpPr>
        <xdr:cNvPr id="7106" name="Text Box 17"/>
        <xdr:cNvSpPr txBox="1">
          <a:spLocks noChangeAspect="1"/>
        </xdr:cNvSpPr>
      </xdr:nvSpPr>
      <xdr:spPr>
        <a:xfrm>
          <a:off x="1104900" y="2720975"/>
          <a:ext cx="247650" cy="72898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07"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08"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09"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10"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1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2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3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3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3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3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3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3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3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3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3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3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4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5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6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6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6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16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6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7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8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19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91"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92"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93"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194"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9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9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9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9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19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0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21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219"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220"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221"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222"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223"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224"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2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2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2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2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2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3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3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3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7"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8"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39"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0"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4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4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4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4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49"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0"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1"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2"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5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5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25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5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26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1"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2"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3"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26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7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8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9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9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9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29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294"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295"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296"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297"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298"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299"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0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0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6"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7"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8"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09"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1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1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2"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3"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4"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5"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1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1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8"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19"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0"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1"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2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2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4"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5"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6"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27"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2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2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3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3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3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3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3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3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36"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37"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38"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3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4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4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4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4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34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4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4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4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4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4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5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36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369"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370"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371"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7372"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373"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374"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7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7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7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7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7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8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1"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2"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3"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4"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8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8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7"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8"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89"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0"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9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9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3"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4"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5"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6"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9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39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399"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0"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1"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2"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0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0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740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0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1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1"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2"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3"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1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2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3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4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4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4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4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444"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445"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446"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7447"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448"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7449"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0"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1"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2"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3"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5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5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6"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7"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8"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59"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6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6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2"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3"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4"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5"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6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6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8"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69"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0"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1"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7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7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4"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5"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6"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77"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7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7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80"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81"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82"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7483"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8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748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86"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87"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88"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8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9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9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9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9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749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9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9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9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9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49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0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751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1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1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2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2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2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3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4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4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4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4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4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5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6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7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7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7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57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7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8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59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0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0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0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0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0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1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62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630"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631"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632"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633"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3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3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3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3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3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3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4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4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4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4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4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5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5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5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5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5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6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6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66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7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67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7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68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8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69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0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0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0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0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0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05"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06"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0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0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0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1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7"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8"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1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2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3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4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4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4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4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5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5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5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5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5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6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77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0"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1"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78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8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8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8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8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2"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3"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79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0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1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2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2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2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3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3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4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5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5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5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5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85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855"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856"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857"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7858"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5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6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6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6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6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7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7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7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7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7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8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8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8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8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9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9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9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9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89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9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789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9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9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89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790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0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0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0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0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1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792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930"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931"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932"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7933"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3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2"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3"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4"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5"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6"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7"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8"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49"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0"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1"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2"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3"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795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5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5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6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6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6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7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8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8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8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8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798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799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0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1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1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1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01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014"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015"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016"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017"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1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1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2"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3"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4"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5"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6"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7"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8"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29"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0"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1"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2"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3"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3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4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04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042"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043"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044"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045"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046"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047"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48"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49"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0"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1"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5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5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4"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5"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6"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57"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5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5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0"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1"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2"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3"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6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6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6"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7"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8"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69"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7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7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2"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3"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4"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5"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7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7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8"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79"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80"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081"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8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08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8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90"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91"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092"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09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0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1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17"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18"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19"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20"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121"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122"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23"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24"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25"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26"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2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2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29"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0"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1"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2"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3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3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3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3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4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1"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2"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3"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4"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4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4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7"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8"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49"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50"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5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5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53"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54"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55"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56"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5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15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5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5"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6"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167"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6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6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7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8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9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19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92"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93"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94"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195"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196"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197"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98"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199"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0"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1"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0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0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4"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5"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6"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07"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0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0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1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1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6"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7"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8"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19"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2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2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2"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3"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4"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5"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2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2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8"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29"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30"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231"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3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3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3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40"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41"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242"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4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5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26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267"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268"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269"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270"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271"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272"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7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7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7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7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7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7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79"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0"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1"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2"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8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8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8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8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9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9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29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7"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8"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299"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300"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30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30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30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30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30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30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30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30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0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5"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6"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317"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1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1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2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3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34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4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4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4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4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4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4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4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4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4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5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6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6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7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7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7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7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8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39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9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9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39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0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0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1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2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2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2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2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2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3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4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5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5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45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453"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454"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455"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456"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5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5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5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6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6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6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6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7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7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7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7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8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8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8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8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8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9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9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49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9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49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9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9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9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9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49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0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0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0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03"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0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1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2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28"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29"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3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3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3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3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3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4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2"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3"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5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56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578"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7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8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59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0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0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0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3"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4"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0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0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1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7"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8"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2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3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4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4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4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4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4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4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4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4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4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4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5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5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5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53"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5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6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67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678"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679"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680"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8681"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8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68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8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8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8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8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8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8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9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69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69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0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0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0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0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0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1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1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1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1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871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8728"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2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3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4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5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5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875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753"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754"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755"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756"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5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5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5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6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7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78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8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8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8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78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8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8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8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8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8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79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0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80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81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81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881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1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2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883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837"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838"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839"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8840"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4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5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6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6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6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6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886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865"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866"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867"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8868"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869"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870"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7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7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7"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8"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79"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0"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8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8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8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8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89"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0"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1"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2"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9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9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89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89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0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90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90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90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890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0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0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0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0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0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0"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1"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2"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3"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4"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15"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1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1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1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1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2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3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940"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941"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942"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8943"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944"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8945"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46"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47"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48"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49"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5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5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2"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3"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4"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5"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5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5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8"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59"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0"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1"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6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6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4"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5"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6"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67"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6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6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7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7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6"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7"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8"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8979"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8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898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5"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6"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7"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8"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89"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8990"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899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0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1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1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1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1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1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015"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016"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017"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018"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019"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020"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1"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2"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3"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4"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2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2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7"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8"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29"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0"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3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3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3"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4"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5"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6"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3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3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39"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0"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1"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2"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4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4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4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4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5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51"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52"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53"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054"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5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05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5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5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5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0"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1"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2"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3"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4"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065"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6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6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6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6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7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08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090"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091"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092"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093"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094"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095"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096"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097"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098"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099"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0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0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3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3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3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3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3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3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39"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0"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1"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2"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4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4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4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4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5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5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5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7"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8"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59"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160"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6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16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3"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4"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5"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6"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7"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8"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6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7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17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7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8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9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9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9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9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19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19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19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19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19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19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0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1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2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2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2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2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2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3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4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5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5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5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5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5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6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7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7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8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8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28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8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29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30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307"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308"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309"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310"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1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1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1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1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1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1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1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1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1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2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2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2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2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3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3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3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3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4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4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4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4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4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4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34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4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4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4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1"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5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5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5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6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7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8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38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2"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3"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38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8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8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39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0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2"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3"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1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2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2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2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2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6"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2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3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3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3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3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4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45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57"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58"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5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6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6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6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6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7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7"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8"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8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49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49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1"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0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0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0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1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2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3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3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532"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533"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534"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9535"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3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3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3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3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4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4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4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4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4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5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5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5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6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6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6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6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6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7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57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7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957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6"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7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8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8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958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8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59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960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07"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08"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09"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10"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1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2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3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3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3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3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3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3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3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3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3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3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4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5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6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6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6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966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6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1"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2"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3"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4"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5"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6"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7"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8"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79"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0"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1"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2"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3"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4"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5"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6"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7"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8"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89"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9690"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91"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92"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93"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9694"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9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9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9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9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699"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0"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1"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2"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3"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4"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5"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6"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7"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8"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09"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0"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1"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2"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3"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4"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5"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6"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7"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9718"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719"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720"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721"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722"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723"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724"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2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2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2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2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2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3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1"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2"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3"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4"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3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3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7"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8"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39"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0"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4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4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3"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4"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5"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6"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4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4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49"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0"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1"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2"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5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5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5"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6"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7"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758"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5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76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1"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2"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3"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76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7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8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9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9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9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79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794"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795"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796"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797"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798"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799"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0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0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6"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7"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8"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09"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1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1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2"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3"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4"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5"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1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1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8"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19"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0"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1"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2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2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4"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5"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6"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27"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2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2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30"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31"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32"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33"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3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3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36"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37"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38"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3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4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4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4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4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84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4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4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4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4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4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5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86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869" name="Picture 1"/>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870" name="Picture 2"/>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871" name="Picture 17"/>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414020</xdr:rowOff>
    </xdr:to>
    <xdr:sp>
      <xdr:nvSpPr>
        <xdr:cNvPr id="9872" name="Picture 18"/>
        <xdr:cNvSpPr>
          <a:spLocks noChangeAspect="1"/>
        </xdr:cNvSpPr>
      </xdr:nvSpPr>
      <xdr:spPr>
        <a:xfrm>
          <a:off x="704850" y="3635375"/>
          <a:ext cx="12065" cy="129032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873"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874"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7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7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7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7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7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8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1"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2"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3"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4"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85"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86"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7"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8"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89"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0"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91"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92"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3"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4"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5"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6"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97"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898"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899"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0"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1"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2"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03"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04"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5" name="Picture 1"/>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6" name="Picture 2"/>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7" name="Picture 17"/>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414020</xdr:rowOff>
    </xdr:to>
    <xdr:sp>
      <xdr:nvSpPr>
        <xdr:cNvPr id="9908" name="Picture 18"/>
        <xdr:cNvSpPr>
          <a:spLocks noChangeAspect="1"/>
        </xdr:cNvSpPr>
      </xdr:nvSpPr>
      <xdr:spPr>
        <a:xfrm>
          <a:off x="704850" y="3635375"/>
          <a:ext cx="9525" cy="129032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09"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10"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1"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2"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3"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4"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5"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6"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7"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8"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19"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8"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29"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0"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1"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2"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3"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4"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3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4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4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4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4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944" name="Picture 1"/>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945" name="Picture 2"/>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946" name="Picture 17"/>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422910</xdr:rowOff>
    </xdr:to>
    <xdr:sp>
      <xdr:nvSpPr>
        <xdr:cNvPr id="9947" name="Picture 18"/>
        <xdr:cNvSpPr>
          <a:spLocks noChangeAspect="1"/>
        </xdr:cNvSpPr>
      </xdr:nvSpPr>
      <xdr:spPr>
        <a:xfrm>
          <a:off x="704850" y="3635375"/>
          <a:ext cx="12065" cy="129921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948" name="Picture 17"/>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516890</xdr:rowOff>
    </xdr:to>
    <xdr:sp>
      <xdr:nvSpPr>
        <xdr:cNvPr id="9949" name="Picture 18"/>
        <xdr:cNvSpPr>
          <a:spLocks noChangeAspect="1"/>
        </xdr:cNvSpPr>
      </xdr:nvSpPr>
      <xdr:spPr>
        <a:xfrm>
          <a:off x="704850" y="3635375"/>
          <a:ext cx="1206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0"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1"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2"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3"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5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5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6"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7"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8"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59"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60"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61"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2"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3"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4"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5"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66"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67"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8"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69"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0"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1"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72"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73"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4"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5"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6"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77"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78"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79"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80" name="Picture 1"/>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81" name="Picture 2"/>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82" name="Picture 17"/>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422910</xdr:rowOff>
    </xdr:to>
    <xdr:sp>
      <xdr:nvSpPr>
        <xdr:cNvPr id="9983" name="Picture 18"/>
        <xdr:cNvSpPr>
          <a:spLocks noChangeAspect="1"/>
        </xdr:cNvSpPr>
      </xdr:nvSpPr>
      <xdr:spPr>
        <a:xfrm>
          <a:off x="704850" y="3635375"/>
          <a:ext cx="9525" cy="129921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84" name="Picture 17"/>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516890</xdr:rowOff>
    </xdr:to>
    <xdr:sp>
      <xdr:nvSpPr>
        <xdr:cNvPr id="9985" name="Picture 18"/>
        <xdr:cNvSpPr>
          <a:spLocks noChangeAspect="1"/>
        </xdr:cNvSpPr>
      </xdr:nvSpPr>
      <xdr:spPr>
        <a:xfrm>
          <a:off x="704850" y="3635375"/>
          <a:ext cx="9525" cy="13931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86"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87"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88"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89"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90"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91"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92" name="Picture 17"/>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93" name="Picture 18"/>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478790</xdr:rowOff>
    </xdr:to>
    <xdr:sp>
      <xdr:nvSpPr>
        <xdr:cNvPr id="9994" name="Picture 19"/>
        <xdr:cNvSpPr>
          <a:spLocks noChangeAspect="1"/>
        </xdr:cNvSpPr>
      </xdr:nvSpPr>
      <xdr:spPr>
        <a:xfrm>
          <a:off x="704850" y="3635375"/>
          <a:ext cx="1206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95"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96"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97"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98"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9999"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0"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1"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2"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3"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4"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5"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6"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7"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8"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09"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0"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1"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2"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3"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4"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5" name="Picture 19"/>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6" name="Picture 17"/>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478790</xdr:rowOff>
    </xdr:to>
    <xdr:sp>
      <xdr:nvSpPr>
        <xdr:cNvPr id="10017" name="Picture 18"/>
        <xdr:cNvSpPr>
          <a:spLocks noChangeAspect="1"/>
        </xdr:cNvSpPr>
      </xdr:nvSpPr>
      <xdr:spPr>
        <a:xfrm>
          <a:off x="704850" y="3635375"/>
          <a:ext cx="17145" cy="135509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1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1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2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2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2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3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4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4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4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4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4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5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6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7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7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7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07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7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8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09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0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0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0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0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0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1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12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130"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131"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132"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133"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3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3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3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3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3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3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4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4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4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4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4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5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5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5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5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5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6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6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16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7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17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7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18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8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19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0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0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0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0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0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05"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06"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0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0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0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1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7"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8"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1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2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3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4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4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4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4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5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5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5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5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5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6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27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0"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1"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28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8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8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8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8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2"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3"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29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0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1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2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2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5"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6"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7"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2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30"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3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4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5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5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5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5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35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355"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356"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357"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358"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5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6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6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6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6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7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7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7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7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7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8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8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8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8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9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9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9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9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39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9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39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9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9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39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0"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1"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2"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405"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0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0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0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0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1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42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430"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431"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432"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433"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3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2"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3"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4"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5"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6"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7"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8"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49"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0"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1"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2"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3"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45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5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5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6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6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6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7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8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8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8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8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48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49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0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1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1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1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1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514" name="Picture 1"/>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515" name="Picture 2"/>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516" name="Picture 17"/>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101600</xdr:rowOff>
    </xdr:to>
    <xdr:sp>
      <xdr:nvSpPr>
        <xdr:cNvPr id="10517" name="Picture 18"/>
        <xdr:cNvSpPr>
          <a:spLocks noChangeAspect="1"/>
        </xdr:cNvSpPr>
      </xdr:nvSpPr>
      <xdr:spPr>
        <a:xfrm>
          <a:off x="704850" y="3635375"/>
          <a:ext cx="952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1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1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2"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3"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4"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5"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6"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7"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8"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29"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0"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1"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2"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3"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4"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5"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6"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7"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8" name="Picture 1"/>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39" name="Picture 2"/>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40" name="Picture 17"/>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101600</xdr:rowOff>
    </xdr:to>
    <xdr:sp>
      <xdr:nvSpPr>
        <xdr:cNvPr id="10541" name="Picture 18"/>
        <xdr:cNvSpPr>
          <a:spLocks noChangeAspect="1"/>
        </xdr:cNvSpPr>
      </xdr:nvSpPr>
      <xdr:spPr>
        <a:xfrm>
          <a:off x="704850" y="3635375"/>
          <a:ext cx="19685" cy="97790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4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4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4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4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4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4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4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4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5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6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7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7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7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7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7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8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59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9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59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0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0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0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1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2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2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2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2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2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4"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5"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6"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7"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8"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39"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0"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1"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2"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3"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4"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5"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6"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7"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8"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49"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50" name="Picture 1"/>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51" name="Picture 2"/>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52" name="Picture 17"/>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19685</xdr:colOff>
      <xdr:row>8</xdr:row>
      <xdr:rowOff>91440</xdr:rowOff>
    </xdr:to>
    <xdr:sp>
      <xdr:nvSpPr>
        <xdr:cNvPr id="10653" name="Picture 18"/>
        <xdr:cNvSpPr>
          <a:spLocks noChangeAspect="1"/>
        </xdr:cNvSpPr>
      </xdr:nvSpPr>
      <xdr:spPr>
        <a:xfrm>
          <a:off x="704850" y="3635375"/>
          <a:ext cx="1968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654"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655"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656"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657"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5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5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6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6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6"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7"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8"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69"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7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7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2"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3"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4"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5"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7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7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8"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79"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0"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1"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8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8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4"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5"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6"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87"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8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8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90"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91"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92"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693"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9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69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9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9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98"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69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0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01"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0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0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0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0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0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0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0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0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1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2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29"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30"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3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3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3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3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3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3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3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3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3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1"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2"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7"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8"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4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3"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4"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59"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0"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5"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6"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6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77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3"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6"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77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8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79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0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0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0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0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4" name="Picture 1"/>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5" name="Picture 2"/>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8"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09"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6"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7"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1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2"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3"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8"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29"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0"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1"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4"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5"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6"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7"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8"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39"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0" name="Picture 1"/>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1" name="Picture 2"/>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2"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3"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4"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45"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46"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47"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48"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49"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50"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51"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52"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53"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54"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5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5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5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5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5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3"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4"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5"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6"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7"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8"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69"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87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879" name="Picture 1"/>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880" name="Picture 2"/>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881" name="Picture 17"/>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91440</xdr:rowOff>
    </xdr:to>
    <xdr:sp>
      <xdr:nvSpPr>
        <xdr:cNvPr id="10882" name="Picture 18"/>
        <xdr:cNvSpPr>
          <a:spLocks noChangeAspect="1"/>
        </xdr:cNvSpPr>
      </xdr:nvSpPr>
      <xdr:spPr>
        <a:xfrm>
          <a:off x="704850" y="3635375"/>
          <a:ext cx="12065" cy="96774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83"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884"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8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8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8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8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8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9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1"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2"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3"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4"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95"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896"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7"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8"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899"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0"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01"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02"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3"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4"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5"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6"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07"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08"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09"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0"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1"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2"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13"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14"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5" name="Picture 1"/>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6" name="Picture 2"/>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7" name="Picture 17"/>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91440</xdr:rowOff>
    </xdr:to>
    <xdr:sp>
      <xdr:nvSpPr>
        <xdr:cNvPr id="10918" name="Picture 18"/>
        <xdr:cNvSpPr>
          <a:spLocks noChangeAspect="1"/>
        </xdr:cNvSpPr>
      </xdr:nvSpPr>
      <xdr:spPr>
        <a:xfrm>
          <a:off x="704850" y="3635375"/>
          <a:ext cx="9525" cy="96774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19" name="Picture 17"/>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9525</xdr:colOff>
      <xdr:row>8</xdr:row>
      <xdr:rowOff>82550</xdr:rowOff>
    </xdr:to>
    <xdr:sp>
      <xdr:nvSpPr>
        <xdr:cNvPr id="10920" name="Picture 18"/>
        <xdr:cNvSpPr>
          <a:spLocks noChangeAspect="1"/>
        </xdr:cNvSpPr>
      </xdr:nvSpPr>
      <xdr:spPr>
        <a:xfrm>
          <a:off x="704850" y="3635375"/>
          <a:ext cx="952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1"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2"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3"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4"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5"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6"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7" name="Picture 17"/>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8" name="Picture 18"/>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12065</xdr:colOff>
      <xdr:row>8</xdr:row>
      <xdr:rowOff>82550</xdr:rowOff>
    </xdr:to>
    <xdr:sp>
      <xdr:nvSpPr>
        <xdr:cNvPr id="10929" name="Picture 19"/>
        <xdr:cNvSpPr>
          <a:spLocks noChangeAspect="1"/>
        </xdr:cNvSpPr>
      </xdr:nvSpPr>
      <xdr:spPr>
        <a:xfrm>
          <a:off x="704850" y="3635375"/>
          <a:ext cx="1206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0"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1"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2"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3"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4"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5"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6"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7"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8"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39"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0"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1"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2"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3"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4"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5"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6"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7"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8"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49"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50" name="Picture 19"/>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51" name="Picture 17"/>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52" name="Picture 18"/>
        <xdr:cNvSpPr>
          <a:spLocks noChangeAspect="1"/>
        </xdr:cNvSpPr>
      </xdr:nvSpPr>
      <xdr:spPr>
        <a:xfrm>
          <a:off x="704850" y="3635375"/>
          <a:ext cx="17145" cy="958850"/>
        </a:xfrm>
        <a:prstGeom prst="rect">
          <a:avLst/>
        </a:prstGeom>
        <a:noFill/>
        <a:ln w="9525">
          <a:noFill/>
        </a:ln>
      </xdr:spPr>
    </xdr:sp>
    <xdr:clientData/>
  </xdr:twoCellAnchor>
  <xdr:twoCellAnchor editAs="oneCell">
    <xdr:from>
      <xdr:col>1</xdr:col>
      <xdr:colOff>400050</xdr:colOff>
      <xdr:row>7</xdr:row>
      <xdr:rowOff>0</xdr:rowOff>
    </xdr:from>
    <xdr:to>
      <xdr:col>2</xdr:col>
      <xdr:colOff>17145</xdr:colOff>
      <xdr:row>8</xdr:row>
      <xdr:rowOff>82550</xdr:rowOff>
    </xdr:to>
    <xdr:sp>
      <xdr:nvSpPr>
        <xdr:cNvPr id="10953" name="Picture 19"/>
        <xdr:cNvSpPr>
          <a:spLocks noChangeAspect="1"/>
        </xdr:cNvSpPr>
      </xdr:nvSpPr>
      <xdr:spPr>
        <a:xfrm>
          <a:off x="704850" y="3635375"/>
          <a:ext cx="17145" cy="9588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workbookViewId="0">
      <selection activeCell="G24" sqref="G24"/>
    </sheetView>
  </sheetViews>
  <sheetFormatPr defaultColWidth="9" defaultRowHeight="12"/>
  <cols>
    <col min="1" max="1" width="4" style="3" customWidth="1"/>
    <col min="2" max="2" width="5.25" style="4" customWidth="1"/>
    <col min="3" max="3" width="12.875" style="5" customWidth="1"/>
    <col min="4" max="4" width="4.625" style="4" customWidth="1"/>
    <col min="5" max="5" width="9" style="4" customWidth="1"/>
    <col min="6" max="6" width="9.5" style="3" customWidth="1"/>
    <col min="7" max="7" width="56.125" style="6" customWidth="1"/>
    <col min="8" max="8" width="9.375" style="7" customWidth="1"/>
    <col min="9" max="9" width="29.25" style="8" customWidth="1"/>
    <col min="10" max="10" width="6.875" style="3" customWidth="1"/>
    <col min="11" max="11" width="9.25" style="3" customWidth="1"/>
    <col min="12" max="12" width="9.125" style="3" customWidth="1"/>
    <col min="13" max="13" width="10.375" style="3" customWidth="1"/>
    <col min="14" max="14" width="9.75" style="4" customWidth="1"/>
    <col min="15" max="15" width="8.375" style="9" customWidth="1"/>
    <col min="16" max="16384" width="9" style="3"/>
  </cols>
  <sheetData>
    <row r="1" ht="14.25" spans="1:2">
      <c r="A1" s="10" t="s">
        <v>0</v>
      </c>
      <c r="B1" s="10"/>
    </row>
    <row r="2" ht="42" customHeight="1" spans="1:15">
      <c r="A2" s="11" t="s">
        <v>1</v>
      </c>
      <c r="B2" s="11"/>
      <c r="C2" s="11"/>
      <c r="D2" s="11"/>
      <c r="E2" s="11"/>
      <c r="F2" s="11"/>
      <c r="G2" s="11"/>
      <c r="H2" s="11"/>
      <c r="I2" s="11"/>
      <c r="J2" s="11"/>
      <c r="K2" s="11"/>
      <c r="L2" s="11"/>
      <c r="M2" s="11"/>
      <c r="N2" s="11"/>
      <c r="O2" s="29"/>
    </row>
    <row r="3" s="1" customFormat="1" ht="33" customHeight="1" spans="1:15">
      <c r="A3" s="12" t="s">
        <v>2</v>
      </c>
      <c r="B3" s="12" t="s">
        <v>3</v>
      </c>
      <c r="C3" s="12" t="s">
        <v>4</v>
      </c>
      <c r="D3" s="12" t="s">
        <v>5</v>
      </c>
      <c r="E3" s="12" t="s">
        <v>6</v>
      </c>
      <c r="F3" s="12" t="s">
        <v>7</v>
      </c>
      <c r="G3" s="12" t="s">
        <v>8</v>
      </c>
      <c r="H3" s="13" t="s">
        <v>9</v>
      </c>
      <c r="I3" s="12" t="s">
        <v>10</v>
      </c>
      <c r="J3" s="12"/>
      <c r="K3" s="12"/>
      <c r="L3" s="12"/>
      <c r="M3" s="12" t="s">
        <v>11</v>
      </c>
      <c r="N3" s="12" t="s">
        <v>12</v>
      </c>
      <c r="O3" s="30" t="s">
        <v>13</v>
      </c>
    </row>
    <row r="4" s="1" customFormat="1" ht="39" customHeight="1" spans="1:15">
      <c r="A4" s="12"/>
      <c r="B4" s="12"/>
      <c r="C4" s="12"/>
      <c r="D4" s="12"/>
      <c r="E4" s="12"/>
      <c r="F4" s="12"/>
      <c r="G4" s="12"/>
      <c r="H4" s="13"/>
      <c r="I4" s="12" t="s">
        <v>14</v>
      </c>
      <c r="J4" s="12" t="s">
        <v>15</v>
      </c>
      <c r="K4" s="12" t="s">
        <v>16</v>
      </c>
      <c r="L4" s="12" t="s">
        <v>17</v>
      </c>
      <c r="M4" s="12"/>
      <c r="N4" s="12"/>
      <c r="O4" s="30"/>
    </row>
    <row r="5" s="1" customFormat="1" ht="42" customHeight="1" spans="1:15">
      <c r="A5" s="14" t="s">
        <v>18</v>
      </c>
      <c r="B5" s="15"/>
      <c r="C5" s="15"/>
      <c r="D5" s="16"/>
      <c r="E5" s="12"/>
      <c r="F5" s="12"/>
      <c r="G5" s="12"/>
      <c r="H5" s="13">
        <f>H6+H9+H17</f>
        <v>905.7</v>
      </c>
      <c r="I5" s="12"/>
      <c r="J5" s="12"/>
      <c r="K5" s="12"/>
      <c r="L5" s="12"/>
      <c r="M5" s="12"/>
      <c r="N5" s="12"/>
      <c r="O5" s="31"/>
    </row>
    <row r="6" s="1" customFormat="1" ht="44" customHeight="1" spans="1:15">
      <c r="A6" s="17" t="s">
        <v>19</v>
      </c>
      <c r="B6" s="18"/>
      <c r="C6" s="18"/>
      <c r="D6" s="19"/>
      <c r="E6" s="12"/>
      <c r="F6" s="20"/>
      <c r="G6" s="21"/>
      <c r="H6" s="13">
        <f>SUM(H7:H8)</f>
        <v>211.25</v>
      </c>
      <c r="I6" s="13"/>
      <c r="J6" s="13"/>
      <c r="K6" s="13"/>
      <c r="L6" s="13"/>
      <c r="M6" s="12"/>
      <c r="N6" s="20"/>
      <c r="O6" s="30"/>
    </row>
    <row r="7" s="1" customFormat="1" ht="72" customHeight="1" spans="1:15">
      <c r="A7" s="22">
        <v>1</v>
      </c>
      <c r="B7" s="22" t="s">
        <v>20</v>
      </c>
      <c r="C7" s="22" t="s">
        <v>21</v>
      </c>
      <c r="D7" s="22" t="s">
        <v>22</v>
      </c>
      <c r="E7" s="22" t="s">
        <v>23</v>
      </c>
      <c r="F7" s="22" t="s">
        <v>24</v>
      </c>
      <c r="G7" s="23" t="s">
        <v>25</v>
      </c>
      <c r="H7" s="24">
        <v>167</v>
      </c>
      <c r="I7" s="23" t="s">
        <v>26</v>
      </c>
      <c r="J7" s="22"/>
      <c r="K7" s="22">
        <v>30</v>
      </c>
      <c r="L7" s="22">
        <v>86</v>
      </c>
      <c r="M7" s="22" t="s">
        <v>27</v>
      </c>
      <c r="N7" s="22" t="s">
        <v>28</v>
      </c>
      <c r="O7" s="31"/>
    </row>
    <row r="8" s="1" customFormat="1" ht="69" customHeight="1" spans="1:15">
      <c r="A8" s="22">
        <v>2</v>
      </c>
      <c r="B8" s="25" t="s">
        <v>29</v>
      </c>
      <c r="C8" s="26" t="s">
        <v>30</v>
      </c>
      <c r="D8" s="26" t="s">
        <v>22</v>
      </c>
      <c r="E8" s="26" t="s">
        <v>31</v>
      </c>
      <c r="F8" s="26" t="s">
        <v>32</v>
      </c>
      <c r="G8" s="27" t="s">
        <v>33</v>
      </c>
      <c r="H8" s="26">
        <v>44.25</v>
      </c>
      <c r="I8" s="32" t="s">
        <v>34</v>
      </c>
      <c r="J8" s="33"/>
      <c r="K8" s="34">
        <v>177</v>
      </c>
      <c r="L8" s="34">
        <v>531</v>
      </c>
      <c r="M8" s="22" t="s">
        <v>27</v>
      </c>
      <c r="N8" s="26" t="s">
        <v>32</v>
      </c>
      <c r="O8" s="31"/>
    </row>
    <row r="9" s="1" customFormat="1" ht="60" customHeight="1" spans="1:15">
      <c r="A9" s="14" t="s">
        <v>35</v>
      </c>
      <c r="B9" s="15"/>
      <c r="C9" s="15"/>
      <c r="D9" s="16"/>
      <c r="E9" s="12"/>
      <c r="F9" s="12"/>
      <c r="G9" s="28"/>
      <c r="H9" s="13">
        <f>SUM(H10:H16)</f>
        <v>256.95</v>
      </c>
      <c r="I9" s="28"/>
      <c r="J9" s="12"/>
      <c r="K9" s="12"/>
      <c r="L9" s="12"/>
      <c r="M9" s="12"/>
      <c r="N9" s="12"/>
      <c r="O9" s="30"/>
    </row>
    <row r="10" s="2" customFormat="1" ht="101" customHeight="1" spans="1:15">
      <c r="A10" s="22">
        <v>3</v>
      </c>
      <c r="B10" s="22" t="s">
        <v>35</v>
      </c>
      <c r="C10" s="22" t="s">
        <v>36</v>
      </c>
      <c r="D10" s="22" t="s">
        <v>22</v>
      </c>
      <c r="E10" s="22" t="s">
        <v>37</v>
      </c>
      <c r="F10" s="22" t="s">
        <v>38</v>
      </c>
      <c r="G10" s="23" t="s">
        <v>39</v>
      </c>
      <c r="H10" s="24">
        <f>11.55+10.5+8.1</f>
        <v>30.15</v>
      </c>
      <c r="I10" s="23" t="s">
        <v>40</v>
      </c>
      <c r="J10" s="22">
        <v>16</v>
      </c>
      <c r="K10" s="22">
        <v>136</v>
      </c>
      <c r="L10" s="22">
        <v>136</v>
      </c>
      <c r="M10" s="22" t="s">
        <v>27</v>
      </c>
      <c r="N10" s="22" t="s">
        <v>38</v>
      </c>
      <c r="O10" s="31"/>
    </row>
    <row r="11" s="2" customFormat="1" ht="105" customHeight="1" spans="1:15">
      <c r="A11" s="22">
        <v>4</v>
      </c>
      <c r="B11" s="22" t="s">
        <v>35</v>
      </c>
      <c r="C11" s="22" t="s">
        <v>41</v>
      </c>
      <c r="D11" s="22" t="s">
        <v>22</v>
      </c>
      <c r="E11" s="22" t="s">
        <v>37</v>
      </c>
      <c r="F11" s="22" t="s">
        <v>38</v>
      </c>
      <c r="G11" s="23" t="s">
        <v>42</v>
      </c>
      <c r="H11" s="24">
        <v>10</v>
      </c>
      <c r="I11" s="23" t="s">
        <v>43</v>
      </c>
      <c r="J11" s="22">
        <v>16</v>
      </c>
      <c r="K11" s="22">
        <v>50</v>
      </c>
      <c r="L11" s="22">
        <v>50</v>
      </c>
      <c r="M11" s="22" t="s">
        <v>44</v>
      </c>
      <c r="N11" s="22" t="s">
        <v>38</v>
      </c>
      <c r="O11" s="31"/>
    </row>
    <row r="12" s="2" customFormat="1" ht="104" customHeight="1" spans="1:15">
      <c r="A12" s="22">
        <v>5</v>
      </c>
      <c r="B12" s="22" t="s">
        <v>35</v>
      </c>
      <c r="C12" s="22" t="s">
        <v>45</v>
      </c>
      <c r="D12" s="22" t="s">
        <v>22</v>
      </c>
      <c r="E12" s="22" t="s">
        <v>37</v>
      </c>
      <c r="F12" s="22" t="s">
        <v>38</v>
      </c>
      <c r="G12" s="23" t="s">
        <v>46</v>
      </c>
      <c r="H12" s="24">
        <v>40</v>
      </c>
      <c r="I12" s="23" t="s">
        <v>47</v>
      </c>
      <c r="J12" s="22">
        <v>16</v>
      </c>
      <c r="K12" s="22">
        <v>100</v>
      </c>
      <c r="L12" s="22">
        <v>100</v>
      </c>
      <c r="M12" s="22" t="s">
        <v>44</v>
      </c>
      <c r="N12" s="22" t="s">
        <v>38</v>
      </c>
      <c r="O12" s="31"/>
    </row>
    <row r="13" s="2" customFormat="1" ht="105" customHeight="1" spans="1:15">
      <c r="A13" s="22">
        <v>6</v>
      </c>
      <c r="B13" s="22" t="s">
        <v>35</v>
      </c>
      <c r="C13" s="22" t="s">
        <v>48</v>
      </c>
      <c r="D13" s="22" t="s">
        <v>22</v>
      </c>
      <c r="E13" s="22" t="s">
        <v>49</v>
      </c>
      <c r="F13" s="22" t="s">
        <v>38</v>
      </c>
      <c r="G13" s="23" t="s">
        <v>50</v>
      </c>
      <c r="H13" s="24">
        <v>61.2</v>
      </c>
      <c r="I13" s="23" t="s">
        <v>51</v>
      </c>
      <c r="J13" s="22">
        <v>16</v>
      </c>
      <c r="K13" s="22">
        <v>136</v>
      </c>
      <c r="L13" s="22">
        <v>136</v>
      </c>
      <c r="M13" s="22" t="s">
        <v>44</v>
      </c>
      <c r="N13" s="22" t="s">
        <v>38</v>
      </c>
      <c r="O13" s="31"/>
    </row>
    <row r="14" s="2" customFormat="1" ht="108" customHeight="1" spans="1:15">
      <c r="A14" s="22">
        <v>7</v>
      </c>
      <c r="B14" s="22" t="s">
        <v>35</v>
      </c>
      <c r="C14" s="22" t="s">
        <v>52</v>
      </c>
      <c r="D14" s="22" t="s">
        <v>22</v>
      </c>
      <c r="E14" s="22" t="s">
        <v>37</v>
      </c>
      <c r="F14" s="22" t="s">
        <v>38</v>
      </c>
      <c r="G14" s="23" t="s">
        <v>53</v>
      </c>
      <c r="H14" s="24">
        <v>38.1</v>
      </c>
      <c r="I14" s="23" t="s">
        <v>54</v>
      </c>
      <c r="J14" s="22">
        <v>16</v>
      </c>
      <c r="K14" s="22">
        <v>136</v>
      </c>
      <c r="L14" s="22">
        <v>136</v>
      </c>
      <c r="M14" s="35" t="s">
        <v>44</v>
      </c>
      <c r="N14" s="35" t="s">
        <v>55</v>
      </c>
      <c r="O14" s="31"/>
    </row>
    <row r="15" s="2" customFormat="1" ht="158" customHeight="1" spans="1:15">
      <c r="A15" s="22">
        <v>8</v>
      </c>
      <c r="B15" s="22" t="s">
        <v>35</v>
      </c>
      <c r="C15" s="22" t="s">
        <v>56</v>
      </c>
      <c r="D15" s="22" t="s">
        <v>22</v>
      </c>
      <c r="E15" s="22" t="s">
        <v>37</v>
      </c>
      <c r="F15" s="22" t="s">
        <v>38</v>
      </c>
      <c r="G15" s="23" t="s">
        <v>57</v>
      </c>
      <c r="H15" s="24">
        <v>70</v>
      </c>
      <c r="I15" s="23" t="s">
        <v>58</v>
      </c>
      <c r="J15" s="22">
        <v>16</v>
      </c>
      <c r="K15" s="22">
        <v>150</v>
      </c>
      <c r="L15" s="22">
        <v>150</v>
      </c>
      <c r="M15" s="35" t="s">
        <v>44</v>
      </c>
      <c r="N15" s="35" t="s">
        <v>55</v>
      </c>
      <c r="O15" s="31"/>
    </row>
    <row r="16" s="2" customFormat="1" ht="89.1" customHeight="1" spans="1:15">
      <c r="A16" s="22">
        <v>9</v>
      </c>
      <c r="B16" s="22" t="s">
        <v>35</v>
      </c>
      <c r="C16" s="22" t="s">
        <v>59</v>
      </c>
      <c r="D16" s="22" t="s">
        <v>22</v>
      </c>
      <c r="E16" s="22" t="s">
        <v>37</v>
      </c>
      <c r="F16" s="22" t="s">
        <v>60</v>
      </c>
      <c r="G16" s="23" t="s">
        <v>61</v>
      </c>
      <c r="H16" s="24">
        <v>7.5</v>
      </c>
      <c r="I16" s="23" t="s">
        <v>62</v>
      </c>
      <c r="J16" s="22">
        <v>16</v>
      </c>
      <c r="K16" s="22">
        <v>150</v>
      </c>
      <c r="L16" s="22">
        <v>150</v>
      </c>
      <c r="M16" s="22" t="s">
        <v>27</v>
      </c>
      <c r="N16" s="22" t="s">
        <v>60</v>
      </c>
      <c r="O16" s="31"/>
    </row>
    <row r="17" s="2" customFormat="1" ht="65" customHeight="1" spans="1:15">
      <c r="A17" s="14" t="s">
        <v>63</v>
      </c>
      <c r="B17" s="15"/>
      <c r="C17" s="15"/>
      <c r="D17" s="16"/>
      <c r="E17" s="12"/>
      <c r="F17" s="12"/>
      <c r="G17" s="28"/>
      <c r="H17" s="13">
        <f>SUM(H18:H24)</f>
        <v>437.5</v>
      </c>
      <c r="I17" s="28"/>
      <c r="J17" s="12"/>
      <c r="K17" s="12"/>
      <c r="L17" s="12"/>
      <c r="M17" s="12"/>
      <c r="N17" s="12"/>
      <c r="O17" s="30"/>
    </row>
    <row r="18" s="2" customFormat="1" ht="85" customHeight="1" spans="1:15">
      <c r="A18" s="22">
        <v>10</v>
      </c>
      <c r="B18" s="22" t="s">
        <v>63</v>
      </c>
      <c r="C18" s="22" t="s">
        <v>64</v>
      </c>
      <c r="D18" s="22" t="s">
        <v>22</v>
      </c>
      <c r="E18" s="22" t="s">
        <v>65</v>
      </c>
      <c r="F18" s="22" t="s">
        <v>66</v>
      </c>
      <c r="G18" s="23" t="s">
        <v>67</v>
      </c>
      <c r="H18" s="24">
        <f>51+77+72</f>
        <v>200</v>
      </c>
      <c r="I18" s="23" t="s">
        <v>68</v>
      </c>
      <c r="J18" s="22">
        <v>13</v>
      </c>
      <c r="K18" s="22">
        <v>457</v>
      </c>
      <c r="L18" s="22">
        <v>1433</v>
      </c>
      <c r="M18" s="22" t="s">
        <v>69</v>
      </c>
      <c r="N18" s="22" t="s">
        <v>66</v>
      </c>
      <c r="O18" s="31"/>
    </row>
    <row r="19" s="2" customFormat="1" ht="85" customHeight="1" spans="1:15">
      <c r="A19" s="22">
        <v>11</v>
      </c>
      <c r="B19" s="22" t="s">
        <v>63</v>
      </c>
      <c r="C19" s="22" t="s">
        <v>64</v>
      </c>
      <c r="D19" s="22" t="s">
        <v>22</v>
      </c>
      <c r="E19" s="22" t="s">
        <v>65</v>
      </c>
      <c r="F19" s="22" t="s">
        <v>66</v>
      </c>
      <c r="G19" s="23" t="s">
        <v>70</v>
      </c>
      <c r="H19" s="24">
        <v>70</v>
      </c>
      <c r="I19" s="23" t="s">
        <v>71</v>
      </c>
      <c r="J19" s="22">
        <v>5</v>
      </c>
      <c r="K19" s="22">
        <v>168</v>
      </c>
      <c r="L19" s="22">
        <v>529</v>
      </c>
      <c r="M19" s="22" t="s">
        <v>69</v>
      </c>
      <c r="N19" s="22" t="s">
        <v>66</v>
      </c>
      <c r="O19" s="31"/>
    </row>
    <row r="20" s="2" customFormat="1" ht="85" customHeight="1" spans="1:15">
      <c r="A20" s="22">
        <v>12</v>
      </c>
      <c r="B20" s="22" t="s">
        <v>63</v>
      </c>
      <c r="C20" s="22" t="s">
        <v>64</v>
      </c>
      <c r="D20" s="22" t="s">
        <v>22</v>
      </c>
      <c r="E20" s="22" t="s">
        <v>65</v>
      </c>
      <c r="F20" s="22" t="s">
        <v>28</v>
      </c>
      <c r="G20" s="23" t="s">
        <v>72</v>
      </c>
      <c r="H20" s="24">
        <v>25</v>
      </c>
      <c r="I20" s="23" t="s">
        <v>73</v>
      </c>
      <c r="J20" s="22"/>
      <c r="K20" s="22">
        <v>172</v>
      </c>
      <c r="L20" s="22">
        <v>435</v>
      </c>
      <c r="M20" s="22" t="s">
        <v>69</v>
      </c>
      <c r="N20" s="22" t="s">
        <v>28</v>
      </c>
      <c r="O20" s="31"/>
    </row>
    <row r="21" s="2" customFormat="1" ht="85" customHeight="1" spans="1:15">
      <c r="A21" s="22">
        <v>13</v>
      </c>
      <c r="B21" s="22" t="s">
        <v>63</v>
      </c>
      <c r="C21" s="22" t="s">
        <v>74</v>
      </c>
      <c r="D21" s="22" t="s">
        <v>75</v>
      </c>
      <c r="E21" s="22" t="s">
        <v>23</v>
      </c>
      <c r="F21" s="22" t="s">
        <v>76</v>
      </c>
      <c r="G21" s="23" t="s">
        <v>77</v>
      </c>
      <c r="H21" s="24">
        <v>67.5</v>
      </c>
      <c r="I21" s="23" t="s">
        <v>78</v>
      </c>
      <c r="J21" s="22"/>
      <c r="K21" s="22">
        <v>24</v>
      </c>
      <c r="L21" s="22">
        <v>71</v>
      </c>
      <c r="M21" s="22" t="s">
        <v>79</v>
      </c>
      <c r="N21" s="22" t="s">
        <v>76</v>
      </c>
      <c r="O21" s="31"/>
    </row>
    <row r="22" s="2" customFormat="1" ht="85" customHeight="1" spans="1:15">
      <c r="A22" s="22">
        <v>14</v>
      </c>
      <c r="B22" s="22" t="s">
        <v>63</v>
      </c>
      <c r="C22" s="22" t="s">
        <v>74</v>
      </c>
      <c r="D22" s="22" t="s">
        <v>75</v>
      </c>
      <c r="E22" s="22" t="s">
        <v>23</v>
      </c>
      <c r="F22" s="22" t="s">
        <v>80</v>
      </c>
      <c r="G22" s="23" t="s">
        <v>81</v>
      </c>
      <c r="H22" s="24">
        <v>40</v>
      </c>
      <c r="I22" s="23" t="s">
        <v>78</v>
      </c>
      <c r="J22" s="22"/>
      <c r="K22" s="22">
        <v>18</v>
      </c>
      <c r="L22" s="22">
        <v>56</v>
      </c>
      <c r="M22" s="22" t="s">
        <v>79</v>
      </c>
      <c r="N22" s="22" t="s">
        <v>82</v>
      </c>
      <c r="O22" s="31"/>
    </row>
    <row r="23" s="2" customFormat="1" ht="85" customHeight="1" spans="1:15">
      <c r="A23" s="22">
        <v>15</v>
      </c>
      <c r="B23" s="22" t="s">
        <v>63</v>
      </c>
      <c r="C23" s="22" t="s">
        <v>74</v>
      </c>
      <c r="D23" s="22" t="s">
        <v>75</v>
      </c>
      <c r="E23" s="22" t="s">
        <v>23</v>
      </c>
      <c r="F23" s="22" t="s">
        <v>83</v>
      </c>
      <c r="G23" s="23" t="s">
        <v>84</v>
      </c>
      <c r="H23" s="24">
        <v>20</v>
      </c>
      <c r="I23" s="23" t="s">
        <v>78</v>
      </c>
      <c r="J23" s="22"/>
      <c r="K23" s="22">
        <v>14</v>
      </c>
      <c r="L23" s="22">
        <v>35</v>
      </c>
      <c r="M23" s="22" t="s">
        <v>79</v>
      </c>
      <c r="N23" s="22" t="s">
        <v>28</v>
      </c>
      <c r="O23" s="31"/>
    </row>
    <row r="24" s="2" customFormat="1" ht="85" customHeight="1" spans="1:15">
      <c r="A24" s="22">
        <v>16</v>
      </c>
      <c r="B24" s="22" t="s">
        <v>63</v>
      </c>
      <c r="C24" s="22" t="s">
        <v>85</v>
      </c>
      <c r="D24" s="22" t="s">
        <v>75</v>
      </c>
      <c r="E24" s="22" t="s">
        <v>23</v>
      </c>
      <c r="F24" s="22" t="s">
        <v>32</v>
      </c>
      <c r="G24" s="23" t="s">
        <v>86</v>
      </c>
      <c r="H24" s="24">
        <v>15</v>
      </c>
      <c r="I24" s="23" t="s">
        <v>87</v>
      </c>
      <c r="J24" s="22"/>
      <c r="K24" s="22">
        <v>41</v>
      </c>
      <c r="L24" s="22">
        <v>125</v>
      </c>
      <c r="M24" s="22" t="s">
        <v>27</v>
      </c>
      <c r="N24" s="26" t="s">
        <v>32</v>
      </c>
      <c r="O24" s="31"/>
    </row>
  </sheetData>
  <mergeCells count="18">
    <mergeCell ref="A1:B1"/>
    <mergeCell ref="A2:O2"/>
    <mergeCell ref="I3:L3"/>
    <mergeCell ref="A5:D5"/>
    <mergeCell ref="A6:D6"/>
    <mergeCell ref="A9:D9"/>
    <mergeCell ref="A17:D17"/>
    <mergeCell ref="A3:A4"/>
    <mergeCell ref="B3:B4"/>
    <mergeCell ref="C3:C4"/>
    <mergeCell ref="D3:D4"/>
    <mergeCell ref="E3:E4"/>
    <mergeCell ref="F3:F4"/>
    <mergeCell ref="G3:G4"/>
    <mergeCell ref="H3:H4"/>
    <mergeCell ref="M3:M4"/>
    <mergeCell ref="N3:N4"/>
    <mergeCell ref="O3:O4"/>
  </mergeCells>
  <printOptions horizontalCentered="1"/>
  <pageMargins left="0.511805555555556" right="0.357638888888889" top="0.550694444444444" bottom="0.432638888888889" header="0.511805555555556" footer="0.472222222222222"/>
  <pageSetup paperSize="9" scale="70" firstPageNumber="4" orientation="landscape" useFirstPageNumber="1"/>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2018-07-03T01:13:00Z</dcterms:created>
  <cp:lastPrinted>2020-02-20T02:02:00Z</cp:lastPrinted>
  <dcterms:modified xsi:type="dcterms:W3CDTF">2020-05-16T02:57:56Z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